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3-09-2019" sheetId="1" r:id="rId1"/>
  </sheets>
  <definedNames>
    <definedName name="_xlnm._FilterDatabase" localSheetId="0" hidden="1">'13-09-2019'!$A$6:$N$150</definedName>
    <definedName name="_xlnm.Print_Area" localSheetId="0">'13-09-2019'!$B$1:$N$146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<sst xmlns="http://schemas.openxmlformats.org/spreadsheetml/2006/main" count="339" uniqueCount="198">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</sst>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1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4" xfId="2" applyNumberFormat="1" applyFont="1" applyBorder="1"/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5" fontId="9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9" fillId="0" borderId="0" xfId="2" applyFont="1"/>
    <xf numFmtId="0" fontId="6" fillId="0" borderId="265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8" fillId="0" borderId="248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9" fillId="0" borderId="248" xfId="2" applyFont="1" applyBorder="1"/>
    <xf numFmtId="0" fontId="6" fillId="0" borderId="268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7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0" fontId="6" fillId="0" borderId="20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70" zoomScale="96" zoomScaleNormal="96" zoomScaleSheetLayoutView="100" workbookViewId="0">
      <selection activeCell="O70" sqref="O1:Q1048576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4.7109375" style="493" customWidth="1"/>
    <col min="5" max="5" width="11.71093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4" style="495" customWidth="1"/>
    <col min="10" max="10" width="14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185.62799999999999</v>
      </c>
      <c r="J6" s="39">
        <v>185.65299999999999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126.657</v>
      </c>
      <c r="J7" s="48">
        <v>126.67700000000001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107.137</v>
      </c>
      <c r="J8" s="48">
        <v>107.151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112.084</v>
      </c>
      <c r="J9" s="48">
        <v>112.104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111.065</v>
      </c>
      <c r="J10" s="62">
        <v>111.081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106.449</v>
      </c>
      <c r="J11" s="66">
        <v>106.471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107.663</v>
      </c>
      <c r="J12" s="62">
        <v>107.67700000000001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44.472000000000001</v>
      </c>
      <c r="J13" s="76">
        <v>44.476999999999997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30.873999999999999</v>
      </c>
      <c r="J14" s="80">
        <v>30.876999999999999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16.442</v>
      </c>
      <c r="J16" s="90">
        <v>16.443999999999999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119.953</v>
      </c>
      <c r="J17" s="80">
        <v>119.965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</v>
      </c>
      <c r="J18" s="80">
        <v>1.151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109.85599999999999</v>
      </c>
      <c r="J19" s="107">
        <v>109.872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10.881</v>
      </c>
      <c r="J20" s="112">
        <v>10.882999999999999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153.17500000000001</v>
      </c>
      <c r="J21" s="121">
        <v>153.20599999999999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11.010999999999999</v>
      </c>
      <c r="J22" s="127">
        <v>11.012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1.706</v>
      </c>
      <c r="J24" s="135">
        <v>1.708</v>
      </c>
      <c r="K24" s="101" t="s">
        <v>45</v>
      </c>
      <c r="L24" s="40"/>
      <c r="M24" s="41">
        <f>+(J24-I24)/I24</f>
        <v>1.1723329425556868E-3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60.170999999999999</v>
      </c>
      <c r="J26" s="140">
        <v>60.179000000000002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129.435</v>
      </c>
      <c r="J27" s="147">
        <v>129.41900000000001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116.521</v>
      </c>
      <c r="J28" s="147">
        <v>116.471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135.63399999999999</v>
      </c>
      <c r="J30" s="90">
        <v>135.61600000000001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500.50599999999997</v>
      </c>
      <c r="J31" s="147">
        <v>500.464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128.33600000000001</v>
      </c>
      <c r="J32" s="48">
        <v>128.28299999999999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134.78399999999999</v>
      </c>
      <c r="J33" s="48">
        <v>134.82499999999999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131.68700000000001</v>
      </c>
      <c r="J34" s="48">
        <v>131.77600000000001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111.988</v>
      </c>
      <c r="J35" s="48">
        <v>112.116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109.649</v>
      </c>
      <c r="J36" s="48">
        <v>109.575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173.92599999999999</v>
      </c>
      <c r="J37" s="48">
        <v>173.52699999999999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99.224000000000004</v>
      </c>
      <c r="J38" s="48">
        <v>99.251000000000005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117.09399999999999</v>
      </c>
      <c r="J39" s="147">
        <v>117.096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174.00299999999999</v>
      </c>
      <c r="J40" s="48">
        <v>174.25200000000001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148.339</v>
      </c>
      <c r="J41" s="48">
        <v>148.458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105.935</v>
      </c>
      <c r="J42" s="48">
        <v>106.126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22.716999999999999</v>
      </c>
      <c r="J43" s="48">
        <v>22.713000000000001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2061.2979999999998</v>
      </c>
      <c r="J45" s="207">
        <v>2059.8760000000002</v>
      </c>
      <c r="K45" s="208" t="s">
        <v>72</v>
      </c>
      <c r="M45" s="209">
        <f t="shared" ref="M45" si="3">+(J45-I45)/I45</f>
        <v>-6.8985658551047493E-4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128.21899999999999</v>
      </c>
      <c r="J46" s="147">
        <v>127.093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164.42699999999999</v>
      </c>
      <c r="J47" s="48">
        <v>163.952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204.703</v>
      </c>
      <c r="J48" s="48">
        <v>202.965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18.266999999999999</v>
      </c>
      <c r="J49" s="48">
        <v>18.033000000000001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2.835</v>
      </c>
      <c r="J50" s="121">
        <v>2.8239999999999998</v>
      </c>
      <c r="K50" s="213"/>
      <c r="M50" s="209">
        <f t="shared" ref="M50:M51" si="5">+(J50-I50)/I50</f>
        <v>-3.8800705467372559E-3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2.4780000000000002</v>
      </c>
      <c r="J51" s="48">
        <v>2.4729999999999999</v>
      </c>
      <c r="K51" s="215" t="s">
        <v>45</v>
      </c>
      <c r="M51" s="209">
        <f t="shared" si="5"/>
        <v>-2.0177562550445266E-3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76.049000000000007</v>
      </c>
      <c r="J52" s="221">
        <v>76.215000000000003</v>
      </c>
      <c r="K52" s="213" t="s">
        <v>74</v>
      </c>
      <c r="M52" s="209">
        <f>+(J52-I52)/I52</f>
        <v>2.1828031926783625E-3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1.194</v>
      </c>
      <c r="J53" s="227">
        <v>1.1990000000000001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1.2070000000000001</v>
      </c>
      <c r="J54" s="232">
        <v>1.208</v>
      </c>
      <c r="K54" s="228"/>
      <c r="M54" s="233">
        <f t="shared" ref="M54:M61" si="6">+(J54-I54)/I54</f>
        <v>8.2850041425011579E-4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1.1639999999999999</v>
      </c>
      <c r="J55" s="147">
        <v>1.159</v>
      </c>
      <c r="K55" s="228"/>
      <c r="M55" s="233">
        <f t="shared" si="6"/>
        <v>-4.2955326460480184E-3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1.139</v>
      </c>
      <c r="J56" s="75">
        <v>1.1319999999999999</v>
      </c>
      <c r="K56" s="228"/>
      <c r="M56" s="233">
        <f t="shared" si="6"/>
        <v>-6.1457418788411914E-3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122.405</v>
      </c>
      <c r="J57" s="121">
        <v>122.248</v>
      </c>
      <c r="K57" s="228"/>
      <c r="M57" s="233">
        <f t="shared" si="6"/>
        <v>-1.2826273436542337E-3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128.22999999999999</v>
      </c>
      <c r="J58" s="244">
        <v>128.10400000000001</v>
      </c>
      <c r="K58" s="228"/>
      <c r="M58" s="233">
        <f t="shared" si="6"/>
        <v>-9.8260937378130209E-4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1148.144</v>
      </c>
      <c r="J59" s="48">
        <v>1147.4690000000001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11.981</v>
      </c>
      <c r="J60" s="244">
        <v>11.881</v>
      </c>
      <c r="K60" s="228"/>
      <c r="M60" s="233">
        <f t="shared" si="6"/>
        <v>-8.3465487021116471E-3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10.644</v>
      </c>
      <c r="J61" s="254">
        <v>10.61</v>
      </c>
      <c r="K61" s="255"/>
      <c r="L61" s="256"/>
      <c r="M61" s="257">
        <f t="shared" si="6"/>
        <v>-3.1942878617061909E-3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96.558000000000007</v>
      </c>
      <c r="J63" s="265">
        <v>96.506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108.00700000000001</v>
      </c>
      <c r="J69" s="298">
        <v>108.02200000000001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101.794</v>
      </c>
      <c r="J70" s="48">
        <v>101.804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104.60599999999999</v>
      </c>
      <c r="J71" s="48">
        <v>104.62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102.99</v>
      </c>
      <c r="J72" s="48">
        <v>103.006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104.605</v>
      </c>
      <c r="J73" s="48">
        <v>104.623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106.89400000000001</v>
      </c>
      <c r="J74" s="48">
        <v>106.91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104.521</v>
      </c>
      <c r="J75" s="48">
        <v>104.536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101.74299999999999</v>
      </c>
      <c r="J76" s="48">
        <v>101.75700000000001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102.557</v>
      </c>
      <c r="J77" s="48">
        <v>102.565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105.288</v>
      </c>
      <c r="J78" s="48">
        <v>105.307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107.205</v>
      </c>
      <c r="J79" s="48">
        <v>107.223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104.61499999999999</v>
      </c>
      <c r="J80" s="48">
        <v>104.628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103.63</v>
      </c>
      <c r="J81" s="48">
        <v>103.642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103.226</v>
      </c>
      <c r="J82" s="48">
        <v>103.241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103.761</v>
      </c>
      <c r="J83" s="48">
        <v>103.773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102.682</v>
      </c>
      <c r="J84" s="48">
        <v>102.69799999999999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104.074</v>
      </c>
      <c r="J85" s="147">
        <v>104.09099999999999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105.283</v>
      </c>
      <c r="J86" s="147">
        <v>105.295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102.886</v>
      </c>
      <c r="J87" s="48">
        <v>102.90300000000001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102.38200000000001</v>
      </c>
      <c r="J88" s="48">
        <v>102.395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105.498</v>
      </c>
      <c r="J89" s="333">
        <v>105.511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102.047</v>
      </c>
      <c r="J90" s="200">
        <v>102.059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203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103.38200000000001</v>
      </c>
      <c r="J92" s="344">
        <v>103.39400000000001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103.821</v>
      </c>
      <c r="J93" s="62">
        <v>103.83799999999999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104.956</v>
      </c>
      <c r="J94" s="356">
        <v>104.97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108.61499999999999</v>
      </c>
      <c r="J96" s="366">
        <v>108.544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59.027999999999999</v>
      </c>
      <c r="J98" s="375">
        <v>59.152000000000001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6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6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96.632999999999996</v>
      </c>
      <c r="J101" s="48">
        <v>96.594999999999999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6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18.414000000000001</v>
      </c>
      <c r="J102" s="48">
        <v>18.420999999999999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6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299.863</v>
      </c>
      <c r="J103" s="48">
        <v>299.54399999999998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6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2398.3939999999998</v>
      </c>
      <c r="J104" s="147">
        <v>2399.3560000000002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6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73.724999999999994</v>
      </c>
      <c r="J105" s="48">
        <v>73.736000000000004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6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56.713000000000001</v>
      </c>
      <c r="J106" s="48">
        <v>56.723999999999997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53">
        <v>36297</v>
      </c>
      <c r="F107" s="384">
        <v>43593</v>
      </c>
      <c r="G107" s="385">
        <v>0.73699999999999999</v>
      </c>
      <c r="H107" s="265">
        <v>117.754</v>
      </c>
      <c r="I107" s="265">
        <v>115.158</v>
      </c>
      <c r="J107" s="265">
        <v>115.127</v>
      </c>
      <c r="K107" s="386"/>
      <c r="L107" s="386"/>
      <c r="M107" s="41"/>
      <c r="N107" s="386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7">
        <v>89</v>
      </c>
      <c r="C109" s="388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9">
        <f>B109+1</f>
        <v>90</v>
      </c>
      <c r="C110" s="340" t="s">
        <v>153</v>
      </c>
      <c r="D110" s="328" t="s">
        <v>30</v>
      </c>
      <c r="E110" s="379">
        <v>1867429</v>
      </c>
      <c r="F110" s="295">
        <v>43613</v>
      </c>
      <c r="G110" s="329">
        <v>0.255</v>
      </c>
      <c r="H110" s="48">
        <v>11.641</v>
      </c>
      <c r="I110" s="48">
        <v>11.484</v>
      </c>
      <c r="J110" s="48">
        <v>11.492000000000001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9">
        <f t="shared" ref="B111:B125" si="10">B110+1</f>
        <v>91</v>
      </c>
      <c r="C111" s="340" t="s">
        <v>154</v>
      </c>
      <c r="D111" s="328" t="s">
        <v>30</v>
      </c>
      <c r="E111" s="379">
        <v>735</v>
      </c>
      <c r="F111" s="295">
        <v>43228</v>
      </c>
      <c r="G111" s="329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0"/>
      <c r="B112" s="389">
        <f t="shared" si="10"/>
        <v>92</v>
      </c>
      <c r="C112" s="340" t="s">
        <v>155</v>
      </c>
      <c r="D112" s="328" t="s">
        <v>30</v>
      </c>
      <c r="E112" s="379">
        <v>39084</v>
      </c>
      <c r="F112" s="295">
        <v>43613</v>
      </c>
      <c r="G112" s="329">
        <v>0.35299999999999998</v>
      </c>
      <c r="H112" s="48">
        <v>14.496</v>
      </c>
      <c r="I112" s="48">
        <v>13.811999999999999</v>
      </c>
      <c r="J112" s="48">
        <v>13.824999999999999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9">
        <f t="shared" si="10"/>
        <v>93</v>
      </c>
      <c r="C113" s="391" t="s">
        <v>156</v>
      </c>
      <c r="D113" s="380" t="s">
        <v>104</v>
      </c>
      <c r="E113" s="379">
        <v>39994</v>
      </c>
      <c r="F113" s="295">
        <v>43605</v>
      </c>
      <c r="G113" s="329">
        <v>0.29699999999999999</v>
      </c>
      <c r="H113" s="48">
        <v>16.364999999999998</v>
      </c>
      <c r="I113" s="48">
        <v>16.385999999999999</v>
      </c>
      <c r="J113" s="48">
        <v>16.388999999999999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9">
        <f t="shared" si="10"/>
        <v>94</v>
      </c>
      <c r="C114" s="391" t="s">
        <v>157</v>
      </c>
      <c r="D114" s="328" t="s">
        <v>104</v>
      </c>
      <c r="E114" s="379">
        <v>40848</v>
      </c>
      <c r="F114" s="295">
        <v>43605</v>
      </c>
      <c r="G114" s="329">
        <v>0.153</v>
      </c>
      <c r="H114" s="48">
        <v>14.055</v>
      </c>
      <c r="I114" s="48">
        <v>14.052</v>
      </c>
      <c r="J114" s="48">
        <v>14.071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9">
        <f t="shared" si="10"/>
        <v>95</v>
      </c>
      <c r="C115" s="392" t="s">
        <v>158</v>
      </c>
      <c r="D115" s="380" t="s">
        <v>40</v>
      </c>
      <c r="E115" s="379">
        <v>39175</v>
      </c>
      <c r="F115" s="295">
        <v>43615</v>
      </c>
      <c r="G115" s="329">
        <v>4.83</v>
      </c>
      <c r="H115" s="48">
        <v>158.18899999999999</v>
      </c>
      <c r="I115" s="393">
        <v>153.13300000000001</v>
      </c>
      <c r="J115" s="393">
        <v>153.16999999999999</v>
      </c>
      <c r="K115" s="40"/>
      <c r="L115" s="394"/>
      <c r="M115" s="40"/>
      <c r="N115" s="101"/>
    </row>
    <row r="116" spans="1:14" s="97" customFormat="1" ht="16.5" customHeight="1" thickTop="1" thickBot="1">
      <c r="B116" s="389">
        <f t="shared" si="10"/>
        <v>96</v>
      </c>
      <c r="C116" s="395" t="s">
        <v>159</v>
      </c>
      <c r="D116" s="396" t="s">
        <v>34</v>
      </c>
      <c r="E116" s="379">
        <v>40708</v>
      </c>
      <c r="F116" s="295">
        <v>43616</v>
      </c>
      <c r="G116" s="397">
        <v>7.0000000000000007E-2</v>
      </c>
      <c r="H116" s="147">
        <v>8.8710000000000004</v>
      </c>
      <c r="I116" s="147">
        <v>8.6010000000000009</v>
      </c>
      <c r="J116" s="147">
        <v>8.6180000000000003</v>
      </c>
      <c r="K116" s="40"/>
      <c r="L116" s="41"/>
      <c r="M116" s="40"/>
      <c r="N116" s="101"/>
    </row>
    <row r="117" spans="1:14" ht="16.5" customHeight="1" thickTop="1" thickBot="1">
      <c r="B117" s="389">
        <f t="shared" si="10"/>
        <v>97</v>
      </c>
      <c r="C117" s="398" t="s">
        <v>160</v>
      </c>
      <c r="D117" s="229" t="s">
        <v>16</v>
      </c>
      <c r="E117" s="379">
        <v>39699</v>
      </c>
      <c r="F117" s="295">
        <v>43613</v>
      </c>
      <c r="G117" s="397">
        <v>4.7640000000000002</v>
      </c>
      <c r="H117" s="48">
        <v>125.596</v>
      </c>
      <c r="I117" s="48">
        <v>116.533</v>
      </c>
      <c r="J117" s="48">
        <v>116.483</v>
      </c>
      <c r="K117" s="40"/>
      <c r="L117" s="41"/>
      <c r="M117" s="40"/>
      <c r="N117" s="101"/>
    </row>
    <row r="118" spans="1:14" ht="16.5" customHeight="1" thickTop="1" thickBot="1">
      <c r="B118" s="389">
        <f t="shared" si="10"/>
        <v>98</v>
      </c>
      <c r="C118" s="391" t="s">
        <v>161</v>
      </c>
      <c r="D118" s="328" t="s">
        <v>36</v>
      </c>
      <c r="E118" s="379">
        <v>40725</v>
      </c>
      <c r="F118" s="307">
        <v>43579</v>
      </c>
      <c r="G118" s="336">
        <v>0.42799999999999999</v>
      </c>
      <c r="H118" s="48">
        <v>86.052000000000007</v>
      </c>
      <c r="I118" s="48">
        <v>85.748000000000005</v>
      </c>
      <c r="J118" s="48">
        <v>85.412999999999997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9">
        <f t="shared" si="10"/>
        <v>99</v>
      </c>
      <c r="C119" s="391" t="s">
        <v>162</v>
      </c>
      <c r="D119" s="328" t="s">
        <v>36</v>
      </c>
      <c r="E119" s="399">
        <v>40725</v>
      </c>
      <c r="F119" s="307">
        <v>43250</v>
      </c>
      <c r="G119" s="400">
        <v>0.59899999999999998</v>
      </c>
      <c r="H119" s="147">
        <v>87.477000000000004</v>
      </c>
      <c r="I119" s="147">
        <v>88.265000000000001</v>
      </c>
      <c r="J119" s="147">
        <v>87.787999999999997</v>
      </c>
      <c r="K119" s="40"/>
      <c r="L119" s="40"/>
      <c r="M119" s="41"/>
      <c r="N119" s="40"/>
    </row>
    <row r="120" spans="1:14" s="97" customFormat="1" ht="16.5" customHeight="1" thickTop="1">
      <c r="B120" s="389">
        <f t="shared" si="10"/>
        <v>100</v>
      </c>
      <c r="C120" s="401" t="s">
        <v>163</v>
      </c>
      <c r="D120" s="402" t="s">
        <v>38</v>
      </c>
      <c r="E120" s="403">
        <v>40910</v>
      </c>
      <c r="F120" s="295">
        <v>43613</v>
      </c>
      <c r="G120" s="404">
        <v>3.7170000000000001</v>
      </c>
      <c r="H120" s="147">
        <v>100.297</v>
      </c>
      <c r="I120" s="147">
        <v>97.55</v>
      </c>
      <c r="J120" s="147">
        <v>97.501000000000005</v>
      </c>
      <c r="K120" s="405"/>
      <c r="L120" s="406"/>
      <c r="M120" s="405"/>
      <c r="N120" s="407"/>
    </row>
    <row r="121" spans="1:14" ht="16.5" customHeight="1">
      <c r="B121" s="389">
        <f t="shared" si="10"/>
        <v>101</v>
      </c>
      <c r="C121" s="408" t="s">
        <v>164</v>
      </c>
      <c r="D121" s="332" t="s">
        <v>14</v>
      </c>
      <c r="E121" s="307">
        <v>41904</v>
      </c>
      <c r="F121" s="409">
        <v>43571</v>
      </c>
      <c r="G121" s="404">
        <v>0.72199999999999998</v>
      </c>
      <c r="H121" s="48">
        <v>108.902</v>
      </c>
      <c r="I121" s="48">
        <v>101.64</v>
      </c>
      <c r="J121" s="48">
        <v>101.66</v>
      </c>
      <c r="K121" s="410"/>
      <c r="L121" s="411"/>
      <c r="M121" s="410"/>
      <c r="N121" s="412"/>
    </row>
    <row r="122" spans="1:14" ht="16.5" customHeight="1">
      <c r="B122" s="389">
        <f t="shared" si="10"/>
        <v>102</v>
      </c>
      <c r="C122" s="413" t="s">
        <v>165</v>
      </c>
      <c r="D122" s="317" t="s">
        <v>16</v>
      </c>
      <c r="E122" s="414">
        <v>42388</v>
      </c>
      <c r="F122" s="307">
        <v>43614</v>
      </c>
      <c r="G122" s="297">
        <v>1.1779999999999999</v>
      </c>
      <c r="H122" s="48">
        <v>97.713999999999999</v>
      </c>
      <c r="I122" s="48">
        <v>94.013999999999996</v>
      </c>
      <c r="J122" s="48">
        <v>93.98</v>
      </c>
      <c r="K122" s="410"/>
      <c r="L122" s="411"/>
      <c r="M122" s="410"/>
      <c r="N122" s="412"/>
    </row>
    <row r="123" spans="1:14" ht="16.5" customHeight="1">
      <c r="B123" s="389">
        <f t="shared" si="10"/>
        <v>103</v>
      </c>
      <c r="C123" s="413" t="s">
        <v>166</v>
      </c>
      <c r="D123" s="317" t="s">
        <v>34</v>
      </c>
      <c r="E123" s="414">
        <v>42741</v>
      </c>
      <c r="F123" s="415" t="s">
        <v>136</v>
      </c>
      <c r="G123" s="416" t="s">
        <v>136</v>
      </c>
      <c r="H123" s="48">
        <v>10.234</v>
      </c>
      <c r="I123" s="48">
        <v>10.097</v>
      </c>
      <c r="J123" s="48">
        <v>10.098000000000001</v>
      </c>
      <c r="K123" s="417"/>
      <c r="L123" s="411"/>
      <c r="M123" s="417"/>
      <c r="N123" s="412"/>
    </row>
    <row r="124" spans="1:14" ht="16.5" customHeight="1">
      <c r="B124" s="389">
        <f t="shared" si="10"/>
        <v>104</v>
      </c>
      <c r="C124" s="418" t="s">
        <v>167</v>
      </c>
      <c r="D124" s="317" t="s">
        <v>26</v>
      </c>
      <c r="E124" s="414">
        <v>43087</v>
      </c>
      <c r="F124" s="419">
        <v>43570</v>
      </c>
      <c r="G124" s="420">
        <v>1.3560000000000001</v>
      </c>
      <c r="H124" s="147">
        <v>100.04900000000001</v>
      </c>
      <c r="I124" s="147">
        <v>95.498000000000005</v>
      </c>
      <c r="J124" s="147">
        <v>95.656999999999996</v>
      </c>
      <c r="K124" s="405"/>
      <c r="L124" s="406"/>
      <c r="M124" s="405"/>
      <c r="N124" s="407"/>
    </row>
    <row r="125" spans="1:14" ht="16.5" customHeight="1" thickBot="1">
      <c r="B125" s="421">
        <f t="shared" si="10"/>
        <v>105</v>
      </c>
      <c r="C125" s="422" t="s">
        <v>168</v>
      </c>
      <c r="D125" s="423" t="s">
        <v>12</v>
      </c>
      <c r="E125" s="384">
        <v>39097</v>
      </c>
      <c r="F125" s="424">
        <v>43584</v>
      </c>
      <c r="G125" s="425">
        <v>2.7309999999999999</v>
      </c>
      <c r="H125" s="200">
        <v>162.32400000000001</v>
      </c>
      <c r="I125" s="200">
        <v>159.00299999999999</v>
      </c>
      <c r="J125" s="200">
        <v>158.96700000000001</v>
      </c>
      <c r="K125" s="426"/>
      <c r="L125" s="427"/>
      <c r="M125" s="428"/>
      <c r="N125" s="42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29">
        <v>106</v>
      </c>
      <c r="C127" s="430" t="s">
        <v>170</v>
      </c>
      <c r="D127" s="328" t="s">
        <v>24</v>
      </c>
      <c r="E127" s="379">
        <v>40630</v>
      </c>
      <c r="F127" s="307">
        <v>43616</v>
      </c>
      <c r="G127" s="420">
        <v>0.96299999999999997</v>
      </c>
      <c r="H127" s="431">
        <v>111.307</v>
      </c>
      <c r="I127" s="432">
        <v>109.30200000000001</v>
      </c>
      <c r="J127" s="432">
        <v>108.331</v>
      </c>
      <c r="K127" s="228" t="s">
        <v>83</v>
      </c>
      <c r="M127" s="209">
        <f>+(J127-I127)/I127</f>
        <v>-8.8836434831933864E-3</v>
      </c>
    </row>
    <row r="128" spans="1:14" s="8" customFormat="1" ht="16.5" customHeight="1" thickTop="1" thickBot="1">
      <c r="A128" s="10"/>
      <c r="B128" s="429">
        <f>B127+1</f>
        <v>107</v>
      </c>
      <c r="C128" s="433" t="s">
        <v>171</v>
      </c>
      <c r="D128" s="434" t="s">
        <v>172</v>
      </c>
      <c r="E128" s="435">
        <v>40543</v>
      </c>
      <c r="F128" s="436">
        <v>43609</v>
      </c>
      <c r="G128" s="437">
        <v>2.6259999999999999</v>
      </c>
      <c r="H128" s="147">
        <v>112.31699999999999</v>
      </c>
      <c r="I128" s="147">
        <v>112.682</v>
      </c>
      <c r="J128" s="147">
        <v>112.65600000000001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29">
        <f t="shared" ref="B129:B142" si="11">B128+1</f>
        <v>108</v>
      </c>
      <c r="C129" s="391" t="s">
        <v>173</v>
      </c>
      <c r="D129" s="438" t="s">
        <v>172</v>
      </c>
      <c r="E129" s="399">
        <v>40543</v>
      </c>
      <c r="F129" s="436">
        <v>43245</v>
      </c>
      <c r="G129" s="439">
        <v>0.83299999999999996</v>
      </c>
      <c r="H129" s="147">
        <v>120.15600000000001</v>
      </c>
      <c r="I129" s="147">
        <v>120.84399999999999</v>
      </c>
      <c r="J129" s="147">
        <v>120.857</v>
      </c>
      <c r="K129" s="208" t="s">
        <v>72</v>
      </c>
      <c r="M129" s="209">
        <f t="shared" ref="M129:M134" si="12">+(J129-I129)/I129</f>
        <v>1.0757671046973975E-4</v>
      </c>
    </row>
    <row r="130" spans="1:16" s="8" customFormat="1" ht="17.25" customHeight="1" thickTop="1" thickBot="1">
      <c r="A130" s="10"/>
      <c r="B130" s="429">
        <f t="shared" si="11"/>
        <v>109</v>
      </c>
      <c r="C130" s="440" t="s">
        <v>174</v>
      </c>
      <c r="D130" s="441" t="s">
        <v>20</v>
      </c>
      <c r="E130" s="442">
        <v>38671</v>
      </c>
      <c r="F130" s="436">
        <v>43605</v>
      </c>
      <c r="G130" s="437">
        <v>5.0839999999999996</v>
      </c>
      <c r="H130" s="443">
        <v>206.41</v>
      </c>
      <c r="I130" s="443">
        <v>197.33500000000001</v>
      </c>
      <c r="J130" s="443">
        <v>196.934</v>
      </c>
      <c r="K130" s="213" t="s">
        <v>74</v>
      </c>
      <c r="M130" s="209">
        <f t="shared" si="12"/>
        <v>-2.0320774317785007E-3</v>
      </c>
    </row>
    <row r="131" spans="1:16" s="8" customFormat="1" ht="16.5" customHeight="1" thickTop="1" thickBot="1">
      <c r="A131" s="10"/>
      <c r="B131" s="429">
        <f t="shared" si="11"/>
        <v>110</v>
      </c>
      <c r="C131" s="440" t="s">
        <v>175</v>
      </c>
      <c r="D131" s="441" t="s">
        <v>20</v>
      </c>
      <c r="E131" s="442">
        <v>38671</v>
      </c>
      <c r="F131" s="436">
        <v>43605</v>
      </c>
      <c r="G131" s="404">
        <v>5.4729999999999999</v>
      </c>
      <c r="H131" s="147">
        <v>187.875</v>
      </c>
      <c r="I131" s="444">
        <v>182.50700000000001</v>
      </c>
      <c r="J131" s="444">
        <v>182.25299999999999</v>
      </c>
      <c r="K131" s="101" t="s">
        <v>74</v>
      </c>
      <c r="L131" s="40"/>
      <c r="M131" s="41">
        <f t="shared" si="12"/>
        <v>-1.3917274405914244E-3</v>
      </c>
      <c r="N131" s="40"/>
      <c r="O131" s="445"/>
    </row>
    <row r="132" spans="1:16" s="8" customFormat="1" ht="16.5" customHeight="1" thickTop="1" thickBot="1">
      <c r="A132" s="10"/>
      <c r="B132" s="429">
        <f t="shared" si="11"/>
        <v>111</v>
      </c>
      <c r="C132" s="446" t="s">
        <v>176</v>
      </c>
      <c r="D132" s="441" t="s">
        <v>20</v>
      </c>
      <c r="E132" s="442">
        <v>38671</v>
      </c>
      <c r="F132" s="436">
        <v>43605</v>
      </c>
      <c r="G132" s="404">
        <v>6.4169999999999998</v>
      </c>
      <c r="H132" s="147">
        <v>163.505</v>
      </c>
      <c r="I132" s="444">
        <v>159.61000000000001</v>
      </c>
      <c r="J132" s="444">
        <v>159.44300000000001</v>
      </c>
      <c r="K132" s="101" t="s">
        <v>74</v>
      </c>
      <c r="L132" s="40"/>
      <c r="M132" s="41">
        <f t="shared" si="12"/>
        <v>-1.046300357120491E-3</v>
      </c>
      <c r="N132" s="40"/>
    </row>
    <row r="133" spans="1:16" s="8" customFormat="1" ht="16.5" customHeight="1" thickTop="1" thickBot="1">
      <c r="A133" s="10"/>
      <c r="B133" s="429">
        <f t="shared" si="11"/>
        <v>112</v>
      </c>
      <c r="C133" s="447" t="s">
        <v>177</v>
      </c>
      <c r="D133" s="441" t="s">
        <v>20</v>
      </c>
      <c r="E133" s="442">
        <v>40014</v>
      </c>
      <c r="F133" s="448" t="s">
        <v>178</v>
      </c>
      <c r="G133" s="400" t="s">
        <v>178</v>
      </c>
      <c r="H133" s="147">
        <v>24.302</v>
      </c>
      <c r="I133" s="444">
        <v>23.957999999999998</v>
      </c>
      <c r="J133" s="444">
        <v>23.783000000000001</v>
      </c>
      <c r="K133" s="213" t="s">
        <v>74</v>
      </c>
      <c r="M133" s="209">
        <f t="shared" si="12"/>
        <v>-7.3044494532096653E-3</v>
      </c>
      <c r="O133" s="449"/>
      <c r="P133" s="450"/>
    </row>
    <row r="134" spans="1:16" s="8" customFormat="1" ht="16.5" customHeight="1" thickTop="1" thickBot="1">
      <c r="A134" s="10"/>
      <c r="B134" s="429">
        <f t="shared" si="11"/>
        <v>113</v>
      </c>
      <c r="C134" s="447" t="s">
        <v>179</v>
      </c>
      <c r="D134" s="441" t="s">
        <v>20</v>
      </c>
      <c r="E134" s="442">
        <v>40455</v>
      </c>
      <c r="F134" s="409" t="s">
        <v>178</v>
      </c>
      <c r="G134" s="400" t="s">
        <v>178</v>
      </c>
      <c r="H134" s="147">
        <v>145.46299999999999</v>
      </c>
      <c r="I134" s="444">
        <v>148.96899999999999</v>
      </c>
      <c r="J134" s="444">
        <v>148.25899999999999</v>
      </c>
      <c r="K134" s="213" t="s">
        <v>74</v>
      </c>
      <c r="M134" s="209">
        <f t="shared" si="12"/>
        <v>-4.7660922742316049E-3</v>
      </c>
      <c r="O134" s="449"/>
      <c r="P134" s="450"/>
    </row>
    <row r="135" spans="1:16" s="8" customFormat="1" ht="16.5" customHeight="1" thickTop="1" thickBot="1">
      <c r="A135" s="10"/>
      <c r="B135" s="429">
        <f t="shared" si="11"/>
        <v>114</v>
      </c>
      <c r="C135" s="447" t="s">
        <v>180</v>
      </c>
      <c r="D135" s="441" t="s">
        <v>181</v>
      </c>
      <c r="E135" s="442">
        <v>40240</v>
      </c>
      <c r="F135" s="307">
        <v>43600</v>
      </c>
      <c r="G135" s="400">
        <v>1.7370000000000001</v>
      </c>
      <c r="H135" s="147">
        <v>128.46</v>
      </c>
      <c r="I135" s="451">
        <v>138.92400000000001</v>
      </c>
      <c r="J135" s="451">
        <v>138.63999999999999</v>
      </c>
      <c r="K135" s="228" t="s">
        <v>83</v>
      </c>
      <c r="M135" s="209" t="e">
        <f>+(I135-#REF!)/#REF!</f>
        <v>#REF!</v>
      </c>
      <c r="O135" s="450"/>
      <c r="P135" s="450"/>
    </row>
    <row r="136" spans="1:16" s="8" customFormat="1" ht="16.5" customHeight="1" thickTop="1" thickBot="1">
      <c r="A136" s="10"/>
      <c r="B136" s="429">
        <f t="shared" si="11"/>
        <v>115</v>
      </c>
      <c r="C136" s="452" t="s">
        <v>182</v>
      </c>
      <c r="D136" s="453" t="s">
        <v>38</v>
      </c>
      <c r="E136" s="454">
        <v>40147</v>
      </c>
      <c r="F136" s="409">
        <v>43613</v>
      </c>
      <c r="G136" s="404">
        <v>80.346000000000004</v>
      </c>
      <c r="H136" s="147">
        <v>9549.0889999999999</v>
      </c>
      <c r="I136" s="455">
        <v>9019.9889999999996</v>
      </c>
      <c r="J136" s="451">
        <v>9019.7099999999991</v>
      </c>
      <c r="K136" s="456" t="s">
        <v>74</v>
      </c>
      <c r="L136" s="457"/>
      <c r="M136" s="458">
        <f t="shared" ref="M136:M140" si="13">+(J136-I136)/I136</f>
        <v>-3.093130157924263E-5</v>
      </c>
      <c r="N136" s="457"/>
      <c r="O136" s="450"/>
      <c r="P136" s="450"/>
    </row>
    <row r="137" spans="1:16" s="8" customFormat="1" ht="16.5" customHeight="1" thickTop="1">
      <c r="A137" s="10"/>
      <c r="B137" s="429">
        <f t="shared" si="11"/>
        <v>116</v>
      </c>
      <c r="C137" s="408" t="s">
        <v>183</v>
      </c>
      <c r="D137" s="332" t="s">
        <v>68</v>
      </c>
      <c r="E137" s="459">
        <v>42170</v>
      </c>
      <c r="F137" s="436">
        <v>43601</v>
      </c>
      <c r="G137" s="460">
        <v>13.765000000000001</v>
      </c>
      <c r="H137" s="147">
        <v>1047.4490000000001</v>
      </c>
      <c r="I137" s="461">
        <v>1073.732</v>
      </c>
      <c r="J137" s="451">
        <v>1068.6980000000001</v>
      </c>
      <c r="K137" s="213"/>
      <c r="M137" s="233">
        <f t="shared" si="13"/>
        <v>-4.688320735527933E-3</v>
      </c>
    </row>
    <row r="138" spans="1:16" s="8" customFormat="1" ht="16.5" customHeight="1">
      <c r="A138" s="10"/>
      <c r="B138" s="429">
        <f t="shared" si="11"/>
        <v>117</v>
      </c>
      <c r="C138" s="462" t="s">
        <v>184</v>
      </c>
      <c r="D138" s="332" t="s">
        <v>10</v>
      </c>
      <c r="E138" s="403">
        <v>42352</v>
      </c>
      <c r="F138" s="436">
        <v>43616</v>
      </c>
      <c r="G138" s="460">
        <v>101.82299999999999</v>
      </c>
      <c r="H138" s="147">
        <v>5956.6819999999998</v>
      </c>
      <c r="I138" s="147">
        <v>5992.5680000000002</v>
      </c>
      <c r="J138" s="147">
        <v>5947.7560000000003</v>
      </c>
      <c r="K138" s="213"/>
      <c r="M138" s="233">
        <f t="shared" si="13"/>
        <v>-7.477929328461504E-3</v>
      </c>
    </row>
    <row r="139" spans="1:16" s="8" customFormat="1" ht="16.5" customHeight="1">
      <c r="A139" s="10"/>
      <c r="B139" s="429">
        <f t="shared" si="11"/>
        <v>118</v>
      </c>
      <c r="C139" s="463" t="s">
        <v>185</v>
      </c>
      <c r="D139" s="464" t="s">
        <v>34</v>
      </c>
      <c r="E139" s="465">
        <v>42580</v>
      </c>
      <c r="F139" s="436">
        <v>43616</v>
      </c>
      <c r="G139" s="400">
        <v>110.30500000000001</v>
      </c>
      <c r="H139" s="147">
        <v>5259.8339999999998</v>
      </c>
      <c r="I139" s="444">
        <v>5289.8990000000003</v>
      </c>
      <c r="J139" s="444">
        <v>5271.12</v>
      </c>
      <c r="K139" s="466"/>
      <c r="L139" s="467"/>
      <c r="M139" s="468">
        <f t="shared" si="13"/>
        <v>-3.5499732603591202E-3</v>
      </c>
      <c r="N139" s="467"/>
    </row>
    <row r="140" spans="1:16" s="8" customFormat="1" ht="16.5" customHeight="1">
      <c r="A140" s="10"/>
      <c r="B140" s="429">
        <f t="shared" si="11"/>
        <v>119</v>
      </c>
      <c r="C140" s="469" t="s">
        <v>186</v>
      </c>
      <c r="D140" s="470" t="s">
        <v>24</v>
      </c>
      <c r="E140" s="323">
        <v>42920</v>
      </c>
      <c r="F140" s="307">
        <v>43614</v>
      </c>
      <c r="G140" s="420">
        <v>1.883</v>
      </c>
      <c r="H140" s="147">
        <v>91.894000000000005</v>
      </c>
      <c r="I140" s="444">
        <v>93</v>
      </c>
      <c r="J140" s="444">
        <v>92.233999999999995</v>
      </c>
      <c r="K140" s="471"/>
      <c r="L140" s="472"/>
      <c r="M140" s="473">
        <f t="shared" si="13"/>
        <v>-8.236559139785004E-3</v>
      </c>
      <c r="N140" s="472"/>
    </row>
    <row r="141" spans="1:16" s="8" customFormat="1" ht="16.5" customHeight="1">
      <c r="A141" s="10"/>
      <c r="B141" s="429">
        <f t="shared" si="11"/>
        <v>120</v>
      </c>
      <c r="C141" s="469" t="s">
        <v>187</v>
      </c>
      <c r="D141" s="332" t="s">
        <v>10</v>
      </c>
      <c r="E141" s="474">
        <v>43416</v>
      </c>
      <c r="F141" s="307" t="s">
        <v>136</v>
      </c>
      <c r="G141" s="420" t="s">
        <v>136</v>
      </c>
      <c r="H141" s="140">
        <v>5000</v>
      </c>
      <c r="I141" s="475">
        <v>5163.7380000000003</v>
      </c>
      <c r="J141" s="475">
        <v>5140.4449999999997</v>
      </c>
      <c r="K141" s="466"/>
      <c r="L141" s="467"/>
      <c r="M141" s="468">
        <f>+(J141-I141)/I141</f>
        <v>-4.5108795217729042E-3</v>
      </c>
      <c r="N141" s="467"/>
    </row>
    <row r="142" spans="1:16" s="8" customFormat="1" ht="16.5" customHeight="1" thickBot="1">
      <c r="A142" s="10"/>
      <c r="B142" s="429">
        <f t="shared" si="11"/>
        <v>121</v>
      </c>
      <c r="C142" s="462" t="s">
        <v>188</v>
      </c>
      <c r="D142" s="332" t="s">
        <v>118</v>
      </c>
      <c r="E142" s="476">
        <v>43507</v>
      </c>
      <c r="F142" s="307" t="s">
        <v>136</v>
      </c>
      <c r="G142" s="420" t="s">
        <v>136</v>
      </c>
      <c r="H142" s="477" t="s">
        <v>136</v>
      </c>
      <c r="I142" s="478">
        <v>10.182</v>
      </c>
      <c r="J142" s="475">
        <v>10.125999999999999</v>
      </c>
      <c r="K142" s="471"/>
      <c r="L142" s="472"/>
      <c r="M142" s="473">
        <f>+(J142-I142)/I142</f>
        <v>-5.4999017874681729E-3</v>
      </c>
      <c r="N142" s="472"/>
    </row>
    <row r="143" spans="1:16" s="8" customFormat="1" ht="13.5" customHeight="1" thickTop="1" thickBot="1">
      <c r="A143" s="10"/>
      <c r="B143" s="479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80">
        <v>122</v>
      </c>
      <c r="C144" s="481" t="s">
        <v>190</v>
      </c>
      <c r="D144" s="362" t="s">
        <v>133</v>
      </c>
      <c r="E144" s="482">
        <v>42024</v>
      </c>
      <c r="F144" s="483">
        <v>43616</v>
      </c>
      <c r="G144" s="484">
        <v>3.8290000000000002</v>
      </c>
      <c r="H144" s="485">
        <v>123.003</v>
      </c>
      <c r="I144" s="485">
        <v>118.504</v>
      </c>
      <c r="J144" s="485">
        <v>118.315</v>
      </c>
      <c r="K144" s="269"/>
      <c r="L144" s="32"/>
      <c r="M144" s="486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21">
        <v>123</v>
      </c>
      <c r="C146" s="487" t="s">
        <v>192</v>
      </c>
      <c r="D146" s="488" t="s">
        <v>12</v>
      </c>
      <c r="E146" s="384">
        <v>42506</v>
      </c>
      <c r="F146" s="364">
        <v>43584</v>
      </c>
      <c r="G146" s="489">
        <v>205.92699999999999</v>
      </c>
      <c r="H146" s="490">
        <v>11963.014999999999</v>
      </c>
      <c r="I146" s="490">
        <v>11818.922</v>
      </c>
      <c r="J146" s="490">
        <v>11771.145</v>
      </c>
      <c r="K146" s="213" t="s">
        <v>74</v>
      </c>
      <c r="M146" s="209">
        <f>+(J146-I146)/I146</f>
        <v>-4.0424160511424003E-3</v>
      </c>
    </row>
    <row r="147" spans="1:13" s="491" customFormat="1" ht="21.75" customHeight="1" thickTop="1" thickBot="1">
      <c r="B147" s="492" t="s">
        <v>193</v>
      </c>
      <c r="C147" s="8"/>
      <c r="D147" s="493"/>
      <c r="E147" s="494"/>
      <c r="F147" s="495"/>
      <c r="G147" s="494"/>
      <c r="H147" s="495"/>
      <c r="I147" s="490"/>
      <c r="J147" s="496"/>
      <c r="M147" s="497"/>
    </row>
    <row r="148" spans="1:13" s="491" customFormat="1" ht="15.75" customHeight="1" thickTop="1">
      <c r="B148" s="492" t="s">
        <v>194</v>
      </c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 t="s">
        <v>195</v>
      </c>
      <c r="C149" s="493"/>
      <c r="D149" s="493"/>
      <c r="E149" s="494"/>
      <c r="F149" s="494" t="s">
        <v>196</v>
      </c>
      <c r="G149" s="494"/>
      <c r="H149" s="495"/>
      <c r="I149" s="495"/>
      <c r="J149" s="496"/>
      <c r="M149" s="497"/>
    </row>
    <row r="150" spans="1:13" s="491" customFormat="1" ht="15.75" customHeight="1">
      <c r="B150" s="498" t="s">
        <v>197</v>
      </c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 t="s">
        <v>28</v>
      </c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28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4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4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4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4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4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4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4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4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4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4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4" s="169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</row>
    <row r="508" spans="1:14" s="169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</row>
    <row r="509" spans="1:14" s="169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</row>
    <row r="510" spans="1:14" s="169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</row>
    <row r="511" spans="1:14" s="169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</row>
    <row r="512" spans="1:14" s="169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</row>
    <row r="513" spans="1:14" s="169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</row>
    <row r="514" spans="1:14" s="169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</row>
    <row r="515" spans="1:14" s="169" customFormat="1" ht="15.75" customHeight="1">
      <c r="A515" s="10"/>
      <c r="B515" s="492"/>
      <c r="C515" s="8"/>
      <c r="D515" s="8"/>
      <c r="E515" s="8"/>
      <c r="F515" s="8"/>
      <c r="G515" s="8"/>
      <c r="H515" s="472"/>
      <c r="I515" s="472"/>
      <c r="J515" s="499"/>
      <c r="K515" s="8"/>
      <c r="L515" s="8"/>
      <c r="M515" s="9"/>
      <c r="N515" s="8"/>
    </row>
    <row r="516" spans="1:14" s="169" customFormat="1" ht="15.75" customHeight="1">
      <c r="A516" s="10"/>
      <c r="B516" s="492"/>
      <c r="C516" s="8"/>
      <c r="D516" s="8"/>
      <c r="E516" s="8"/>
      <c r="F516" s="8"/>
      <c r="G516" s="8"/>
      <c r="H516" s="472"/>
      <c r="I516" s="472"/>
      <c r="J516" s="499"/>
      <c r="K516" s="8"/>
      <c r="L516" s="8"/>
      <c r="M516" s="9"/>
      <c r="N516" s="8"/>
    </row>
    <row r="517" spans="1:14" s="169" customFormat="1" ht="15.75" customHeight="1">
      <c r="A517" s="10"/>
      <c r="B517" s="492"/>
      <c r="C517" s="8"/>
      <c r="D517" s="8"/>
      <c r="E517" s="8"/>
      <c r="F517" s="8"/>
      <c r="G517" s="8"/>
      <c r="H517" s="472"/>
      <c r="I517" s="472"/>
      <c r="J517" s="499"/>
      <c r="K517" s="8"/>
      <c r="L517" s="8"/>
      <c r="M517" s="9"/>
      <c r="N517" s="8"/>
    </row>
    <row r="518" spans="1:14" s="169" customFormat="1" ht="15.75" customHeight="1">
      <c r="A518" s="10"/>
      <c r="B518" s="492"/>
      <c r="C518" s="8"/>
      <c r="D518" s="8"/>
      <c r="E518" s="8"/>
      <c r="F518" s="8"/>
      <c r="G518" s="8"/>
      <c r="H518" s="472"/>
      <c r="I518" s="472"/>
      <c r="J518" s="499"/>
      <c r="K518" s="8"/>
      <c r="L518" s="8"/>
      <c r="M518" s="9"/>
      <c r="N518" s="8"/>
    </row>
    <row r="519" spans="1:14" s="169" customFormat="1" ht="15.75" customHeight="1">
      <c r="A519" s="10"/>
      <c r="B519" s="492"/>
      <c r="C519" s="8"/>
      <c r="D519" s="8"/>
      <c r="E519" s="8"/>
      <c r="F519" s="8"/>
      <c r="G519" s="8"/>
      <c r="H519" s="472"/>
      <c r="I519" s="472"/>
      <c r="J519" s="499"/>
      <c r="K519" s="8"/>
      <c r="L519" s="8"/>
      <c r="M519" s="9"/>
      <c r="N519" s="8"/>
    </row>
    <row r="520" spans="1:14" s="169" customFormat="1" ht="15.75" customHeight="1">
      <c r="A520" s="10"/>
      <c r="B520" s="492"/>
      <c r="C520" s="8"/>
      <c r="D520" s="8"/>
      <c r="E520" s="8"/>
      <c r="F520" s="8"/>
      <c r="G520" s="8"/>
      <c r="H520" s="472"/>
      <c r="I520" s="472"/>
      <c r="J520" s="499"/>
      <c r="K520" s="8"/>
      <c r="L520" s="8"/>
      <c r="M520" s="9"/>
      <c r="N520" s="8"/>
    </row>
    <row r="521" spans="1:14" s="169" customFormat="1" ht="15.75" customHeight="1">
      <c r="A521" s="10"/>
      <c r="B521" s="492"/>
      <c r="C521" s="8"/>
      <c r="D521" s="8"/>
      <c r="E521" s="8"/>
      <c r="F521" s="8"/>
      <c r="G521" s="8"/>
      <c r="H521" s="472"/>
      <c r="I521" s="472"/>
      <c r="J521" s="499"/>
      <c r="K521" s="8"/>
      <c r="L521" s="8"/>
      <c r="M521" s="9"/>
      <c r="N521" s="8"/>
    </row>
    <row r="522" spans="1:14" s="169" customFormat="1" ht="15.75" customHeight="1">
      <c r="A522" s="10"/>
      <c r="B522" s="492"/>
      <c r="C522" s="8"/>
      <c r="D522" s="8"/>
      <c r="E522" s="8"/>
      <c r="F522" s="8"/>
      <c r="G522" s="8"/>
      <c r="H522" s="472"/>
      <c r="I522" s="472"/>
      <c r="J522" s="499"/>
      <c r="K522" s="8"/>
      <c r="L522" s="8"/>
      <c r="M522" s="9"/>
      <c r="N522" s="8"/>
    </row>
    <row r="523" spans="1:14" s="169" customFormat="1" ht="15.75" customHeight="1">
      <c r="A523" s="10"/>
      <c r="B523" s="492"/>
      <c r="C523" s="8"/>
      <c r="D523" s="8"/>
      <c r="E523" s="8"/>
      <c r="F523" s="8"/>
      <c r="G523" s="8"/>
      <c r="H523" s="472"/>
      <c r="I523" s="472"/>
      <c r="J523" s="499"/>
      <c r="K523" s="8"/>
      <c r="L523" s="8"/>
      <c r="M523" s="9"/>
      <c r="N523" s="8"/>
    </row>
    <row r="524" spans="1:14" s="169" customFormat="1" ht="15.75" customHeight="1">
      <c r="A524" s="10"/>
      <c r="B524" s="492"/>
      <c r="C524" s="8"/>
      <c r="D524" s="8"/>
      <c r="E524" s="8"/>
      <c r="F524" s="8"/>
      <c r="G524" s="8"/>
      <c r="H524" s="472"/>
      <c r="I524" s="472"/>
      <c r="J524" s="499"/>
      <c r="K524" s="8"/>
      <c r="L524" s="8"/>
      <c r="M524" s="9"/>
      <c r="N524" s="8"/>
    </row>
    <row r="525" spans="1:14" s="169" customFormat="1" ht="15.75" customHeight="1">
      <c r="A525" s="10"/>
      <c r="B525" s="492"/>
      <c r="C525" s="8"/>
      <c r="D525" s="8"/>
      <c r="E525" s="8"/>
      <c r="F525" s="8"/>
      <c r="G525" s="8"/>
      <c r="H525" s="472"/>
      <c r="I525" s="472"/>
      <c r="J525" s="499"/>
      <c r="K525" s="8"/>
      <c r="L525" s="8"/>
      <c r="M525" s="9"/>
      <c r="N525" s="8"/>
    </row>
    <row r="526" spans="1:14" s="169" customFormat="1" ht="15.75" customHeight="1">
      <c r="A526" s="10"/>
      <c r="B526" s="492"/>
      <c r="C526" s="8"/>
      <c r="D526" s="8"/>
      <c r="E526" s="8"/>
      <c r="F526" s="8"/>
      <c r="G526" s="8"/>
      <c r="H526" s="472"/>
      <c r="I526" s="472"/>
      <c r="J526" s="499"/>
      <c r="K526" s="8"/>
      <c r="L526" s="8"/>
      <c r="M526" s="9"/>
      <c r="N526" s="8"/>
    </row>
    <row r="527" spans="1:14" s="169" customFormat="1" ht="15.75" customHeight="1">
      <c r="A527" s="10"/>
      <c r="B527" s="492"/>
      <c r="C527" s="8"/>
      <c r="D527" s="8"/>
      <c r="E527" s="8"/>
      <c r="F527" s="8"/>
      <c r="G527" s="8"/>
      <c r="H527" s="472"/>
      <c r="I527" s="472"/>
      <c r="J527" s="499"/>
      <c r="K527" s="8"/>
      <c r="L527" s="8"/>
      <c r="M527" s="9"/>
      <c r="N527" s="8"/>
    </row>
    <row r="528" spans="1:14" s="169" customFormat="1" ht="15.75" customHeight="1">
      <c r="A528" s="10"/>
      <c r="B528" s="492"/>
      <c r="C528" s="8"/>
      <c r="D528" s="8"/>
      <c r="E528" s="8"/>
      <c r="F528" s="8"/>
      <c r="G528" s="8"/>
      <c r="H528" s="472"/>
      <c r="I528" s="472"/>
      <c r="J528" s="499"/>
      <c r="K528" s="8"/>
      <c r="L528" s="8"/>
      <c r="M528" s="9"/>
      <c r="N528" s="8"/>
    </row>
    <row r="529" spans="1:14" s="169" customFormat="1" ht="15.75" customHeight="1">
      <c r="A529" s="10"/>
      <c r="B529" s="492"/>
      <c r="C529" s="8"/>
      <c r="D529" s="8"/>
      <c r="E529" s="8"/>
      <c r="F529" s="8"/>
      <c r="G529" s="8"/>
      <c r="H529" s="472"/>
      <c r="I529" s="472"/>
      <c r="J529" s="499"/>
      <c r="K529" s="8"/>
      <c r="L529" s="8"/>
      <c r="M529" s="9"/>
      <c r="N529" s="8"/>
    </row>
    <row r="530" spans="1:14" s="169" customFormat="1" ht="15.75" customHeight="1">
      <c r="A530" s="10"/>
      <c r="B530" s="492"/>
      <c r="C530" s="8"/>
      <c r="D530" s="8"/>
      <c r="E530" s="8"/>
      <c r="F530" s="8"/>
      <c r="G530" s="8"/>
      <c r="H530" s="472"/>
      <c r="I530" s="472"/>
      <c r="J530" s="499"/>
      <c r="K530" s="8"/>
      <c r="L530" s="8"/>
      <c r="M530" s="9"/>
      <c r="N530" s="8"/>
    </row>
    <row r="531" spans="1:14" s="169" customFormat="1" ht="15.75" customHeight="1">
      <c r="A531" s="10"/>
      <c r="B531" s="492"/>
      <c r="C531" s="8"/>
      <c r="D531" s="8"/>
      <c r="E531" s="8"/>
      <c r="F531" s="8"/>
      <c r="G531" s="8"/>
      <c r="H531" s="472"/>
      <c r="I531" s="472"/>
      <c r="J531" s="499"/>
      <c r="K531" s="8"/>
      <c r="L531" s="8"/>
      <c r="M531" s="9"/>
      <c r="N531" s="8"/>
    </row>
    <row r="532" spans="1:14" s="169" customFormat="1" ht="15.75" customHeight="1">
      <c r="A532" s="10"/>
      <c r="B532" s="492"/>
      <c r="C532" s="8"/>
      <c r="D532" s="8"/>
      <c r="E532" s="8"/>
      <c r="F532" s="8"/>
      <c r="G532" s="8"/>
      <c r="H532" s="472"/>
      <c r="I532" s="472"/>
      <c r="J532" s="499"/>
      <c r="K532" s="8"/>
      <c r="L532" s="8"/>
      <c r="M532" s="9"/>
      <c r="N532" s="8"/>
    </row>
    <row r="533" spans="1:14" s="169" customFormat="1" ht="15.75" customHeight="1">
      <c r="A533" s="10"/>
      <c r="B533" s="492"/>
      <c r="C533" s="8"/>
      <c r="D533" s="8"/>
      <c r="E533" s="8"/>
      <c r="F533" s="8"/>
      <c r="G533" s="8"/>
      <c r="H533" s="472"/>
      <c r="I533" s="472"/>
      <c r="J533" s="499"/>
      <c r="K533" s="8"/>
      <c r="L533" s="8"/>
      <c r="M533" s="9"/>
      <c r="N533" s="8"/>
    </row>
    <row r="534" spans="1:14" s="169" customFormat="1" ht="15.75" customHeight="1">
      <c r="A534" s="10"/>
      <c r="B534" s="492"/>
      <c r="C534" s="8"/>
      <c r="D534" s="8"/>
      <c r="E534" s="8"/>
      <c r="F534" s="8"/>
      <c r="G534" s="8"/>
      <c r="H534" s="472"/>
      <c r="I534" s="472"/>
      <c r="J534" s="499"/>
      <c r="K534" s="8"/>
      <c r="L534" s="8"/>
      <c r="M534" s="9"/>
      <c r="N534" s="8"/>
    </row>
    <row r="535" spans="1:14" s="169" customFormat="1" ht="15.75" customHeight="1">
      <c r="A535" s="10"/>
      <c r="B535" s="492"/>
      <c r="C535" s="8"/>
      <c r="D535" s="8"/>
      <c r="E535" s="8"/>
      <c r="F535" s="8"/>
      <c r="G535" s="8"/>
      <c r="H535" s="472"/>
      <c r="I535" s="472"/>
      <c r="J535" s="499"/>
      <c r="K535" s="8"/>
      <c r="L535" s="8"/>
      <c r="M535" s="9"/>
      <c r="N535" s="8"/>
    </row>
    <row r="536" spans="1:14" s="169" customFormat="1" ht="15.75" customHeight="1">
      <c r="A536" s="10"/>
      <c r="B536" s="492"/>
      <c r="C536" s="8"/>
      <c r="D536" s="8"/>
      <c r="E536" s="8"/>
      <c r="F536" s="8"/>
      <c r="G536" s="8"/>
      <c r="H536" s="472"/>
      <c r="I536" s="472"/>
      <c r="J536" s="499"/>
      <c r="K536" s="8"/>
      <c r="L536" s="8"/>
      <c r="M536" s="9"/>
      <c r="N536" s="8"/>
    </row>
    <row r="537" spans="1:14" s="169" customFormat="1" ht="15.75" customHeight="1">
      <c r="A537" s="10"/>
      <c r="B537" s="492"/>
      <c r="C537" s="8"/>
      <c r="D537" s="8"/>
      <c r="E537" s="8"/>
      <c r="F537" s="8"/>
      <c r="G537" s="8"/>
      <c r="H537" s="472"/>
      <c r="I537" s="472"/>
      <c r="J537" s="499"/>
      <c r="K537" s="8"/>
      <c r="L537" s="8"/>
      <c r="M537" s="9"/>
      <c r="N537" s="8"/>
    </row>
    <row r="538" spans="1:14" s="169" customFormat="1" ht="15.75" customHeight="1">
      <c r="A538" s="10"/>
      <c r="B538" s="492"/>
      <c r="C538" s="8"/>
      <c r="D538" s="8"/>
      <c r="E538" s="8"/>
      <c r="F538" s="8"/>
      <c r="G538" s="8"/>
      <c r="H538" s="472"/>
      <c r="I538" s="472"/>
      <c r="J538" s="499"/>
      <c r="K538" s="8"/>
      <c r="L538" s="8"/>
      <c r="M538" s="9"/>
      <c r="N538" s="8"/>
    </row>
    <row r="539" spans="1:14" s="169" customFormat="1" ht="15.75" customHeight="1">
      <c r="A539" s="10"/>
      <c r="B539" s="492"/>
      <c r="C539" s="8"/>
      <c r="D539" s="8"/>
      <c r="E539" s="8"/>
      <c r="F539" s="8"/>
      <c r="G539" s="8"/>
      <c r="H539" s="472"/>
      <c r="I539" s="472"/>
      <c r="J539" s="499"/>
      <c r="K539" s="8"/>
      <c r="L539" s="8"/>
      <c r="M539" s="9"/>
      <c r="N539" s="8"/>
    </row>
    <row r="540" spans="1:14" s="169" customFormat="1" ht="15.75" customHeight="1">
      <c r="A540" s="10"/>
      <c r="B540" s="492"/>
      <c r="C540" s="8"/>
      <c r="D540" s="8"/>
      <c r="E540" s="8"/>
      <c r="F540" s="8"/>
      <c r="G540" s="8"/>
      <c r="H540" s="472"/>
      <c r="I540" s="472"/>
      <c r="J540" s="499"/>
      <c r="K540" s="8"/>
      <c r="L540" s="8"/>
      <c r="M540" s="9"/>
      <c r="N540" s="8"/>
    </row>
    <row r="541" spans="1:14" s="169" customFormat="1" ht="15.75" customHeight="1">
      <c r="A541" s="10"/>
      <c r="B541" s="492"/>
      <c r="C541" s="8"/>
      <c r="D541" s="8"/>
      <c r="E541" s="8"/>
      <c r="F541" s="8"/>
      <c r="G541" s="8"/>
      <c r="H541" s="472"/>
      <c r="I541" s="472"/>
      <c r="J541" s="499"/>
      <c r="K541" s="8"/>
      <c r="L541" s="8"/>
      <c r="M541" s="9"/>
      <c r="N541" s="8"/>
    </row>
    <row r="542" spans="1:14" s="169" customFormat="1" ht="15.75" customHeight="1">
      <c r="A542" s="10"/>
      <c r="B542" s="492"/>
      <c r="C542" s="8"/>
      <c r="D542" s="8"/>
      <c r="E542" s="8"/>
      <c r="F542" s="8"/>
      <c r="G542" s="8"/>
      <c r="H542" s="472"/>
      <c r="I542" s="472"/>
      <c r="J542" s="499"/>
      <c r="K542" s="8"/>
      <c r="L542" s="8"/>
      <c r="M542" s="9"/>
      <c r="N542" s="8"/>
    </row>
    <row r="543" spans="1:14" s="169" customFormat="1" ht="15.75" customHeight="1">
      <c r="A543" s="10"/>
      <c r="B543" s="492"/>
      <c r="C543" s="8"/>
      <c r="D543" s="8"/>
      <c r="E543" s="8"/>
      <c r="F543" s="8"/>
      <c r="G543" s="8"/>
      <c r="H543" s="472"/>
      <c r="I543" s="472"/>
      <c r="J543" s="499"/>
      <c r="K543" s="8"/>
      <c r="L543" s="8"/>
      <c r="M543" s="9"/>
      <c r="N543" s="8"/>
    </row>
    <row r="544" spans="1:14" s="169" customFormat="1" ht="15.75" customHeight="1">
      <c r="A544" s="10"/>
      <c r="B544" s="492"/>
      <c r="C544" s="8"/>
      <c r="D544" s="8"/>
      <c r="E544" s="8"/>
      <c r="F544" s="8"/>
      <c r="G544" s="8"/>
      <c r="H544" s="472"/>
      <c r="I544" s="472"/>
      <c r="J544" s="499"/>
      <c r="K544" s="8"/>
      <c r="L544" s="8"/>
      <c r="M544" s="9"/>
      <c r="N544" s="8"/>
    </row>
    <row r="545" spans="1:14" s="169" customFormat="1" ht="15.75" customHeight="1">
      <c r="A545" s="10"/>
      <c r="B545" s="492"/>
      <c r="C545" s="8"/>
      <c r="D545" s="8"/>
      <c r="E545" s="8"/>
      <c r="F545" s="8"/>
      <c r="G545" s="8"/>
      <c r="H545" s="472"/>
      <c r="I545" s="472"/>
      <c r="J545" s="499"/>
      <c r="K545" s="8"/>
      <c r="L545" s="8"/>
      <c r="M545" s="9"/>
      <c r="N545" s="8"/>
    </row>
    <row r="546" spans="1:14" s="169" customFormat="1" ht="15.75" customHeight="1">
      <c r="A546" s="10"/>
      <c r="B546" s="492"/>
      <c r="C546" s="8"/>
      <c r="D546" s="8"/>
      <c r="E546" s="8"/>
      <c r="F546" s="8"/>
      <c r="G546" s="8"/>
      <c r="H546" s="472"/>
      <c r="I546" s="472"/>
      <c r="J546" s="499"/>
      <c r="K546" s="8"/>
      <c r="L546" s="8"/>
      <c r="M546" s="9"/>
      <c r="N546" s="8"/>
    </row>
    <row r="547" spans="1:14" s="169" customFormat="1" ht="15.75" customHeight="1">
      <c r="A547" s="10"/>
      <c r="B547" s="492"/>
      <c r="C547" s="8"/>
      <c r="D547" s="8"/>
      <c r="E547" s="8"/>
      <c r="F547" s="8"/>
      <c r="G547" s="8"/>
      <c r="H547" s="472"/>
      <c r="I547" s="472"/>
      <c r="J547" s="499"/>
      <c r="K547" s="8"/>
      <c r="L547" s="8"/>
      <c r="M547" s="9"/>
      <c r="N547" s="8"/>
    </row>
    <row r="548" spans="1:14" s="169" customFormat="1" ht="15.75" customHeight="1">
      <c r="A548" s="10"/>
      <c r="B548" s="492"/>
      <c r="C548" s="8"/>
      <c r="D548" s="8"/>
      <c r="E548" s="8"/>
      <c r="F548" s="8"/>
      <c r="G548" s="8"/>
      <c r="H548" s="472"/>
      <c r="I548" s="472"/>
      <c r="J548" s="499"/>
      <c r="K548" s="8"/>
      <c r="L548" s="8"/>
      <c r="M548" s="9"/>
      <c r="N548" s="8"/>
    </row>
    <row r="549" spans="1:14" s="169" customFormat="1" ht="15.75" customHeight="1">
      <c r="A549" s="10"/>
      <c r="B549" s="492"/>
      <c r="C549" s="8"/>
      <c r="D549" s="8"/>
      <c r="E549" s="8"/>
      <c r="F549" s="8"/>
      <c r="G549" s="8"/>
      <c r="H549" s="472"/>
      <c r="I549" s="472"/>
      <c r="J549" s="499"/>
      <c r="K549" s="8"/>
      <c r="L549" s="8"/>
      <c r="M549" s="9"/>
      <c r="N549" s="8"/>
    </row>
    <row r="550" spans="1:14" s="169" customFormat="1" ht="15.75" customHeight="1">
      <c r="A550" s="10"/>
      <c r="B550" s="492"/>
      <c r="C550" s="8"/>
      <c r="D550" s="8"/>
      <c r="E550" s="8"/>
      <c r="F550" s="8"/>
      <c r="G550" s="8"/>
      <c r="H550" s="472"/>
      <c r="I550" s="472"/>
      <c r="J550" s="499"/>
      <c r="K550" s="8"/>
      <c r="L550" s="8"/>
      <c r="M550" s="9"/>
      <c r="N550" s="8"/>
    </row>
    <row r="551" spans="1:14" s="169" customFormat="1" ht="15.75" customHeight="1">
      <c r="A551" s="10"/>
      <c r="B551" s="492"/>
      <c r="C551" s="8"/>
      <c r="D551" s="8"/>
      <c r="E551" s="8"/>
      <c r="F551" s="8"/>
      <c r="G551" s="8"/>
      <c r="H551" s="472"/>
      <c r="I551" s="472"/>
      <c r="J551" s="499"/>
      <c r="K551" s="8"/>
      <c r="L551" s="8"/>
      <c r="M551" s="9"/>
      <c r="N551" s="8"/>
    </row>
    <row r="552" spans="1:14" s="169" customFormat="1" ht="15.75" customHeight="1">
      <c r="A552" s="10"/>
      <c r="B552" s="492"/>
      <c r="C552" s="8"/>
      <c r="D552" s="8"/>
      <c r="E552" s="8"/>
      <c r="F552" s="8"/>
      <c r="G552" s="8"/>
      <c r="H552" s="472"/>
      <c r="I552" s="472"/>
      <c r="J552" s="499"/>
      <c r="K552" s="8"/>
      <c r="L552" s="8"/>
      <c r="M552" s="9"/>
      <c r="N552" s="8"/>
    </row>
    <row r="553" spans="1:14" s="169" customFormat="1" ht="15.75" customHeight="1">
      <c r="A553" s="10"/>
      <c r="B553" s="492"/>
      <c r="C553" s="8"/>
      <c r="D553" s="8"/>
      <c r="E553" s="8"/>
      <c r="F553" s="8"/>
      <c r="G553" s="8"/>
      <c r="H553" s="472"/>
      <c r="I553" s="472"/>
      <c r="J553" s="499"/>
      <c r="K553" s="8"/>
      <c r="L553" s="8"/>
      <c r="M553" s="9"/>
      <c r="N553" s="8"/>
    </row>
    <row r="554" spans="1:14" s="169" customFormat="1" ht="15.75" customHeight="1">
      <c r="A554" s="10"/>
      <c r="B554" s="492"/>
      <c r="C554" s="8"/>
      <c r="D554" s="8"/>
      <c r="E554" s="8"/>
      <c r="F554" s="8"/>
      <c r="G554" s="8"/>
      <c r="H554" s="472"/>
      <c r="I554" s="472"/>
      <c r="J554" s="499"/>
      <c r="K554" s="8"/>
      <c r="L554" s="8"/>
      <c r="M554" s="9"/>
      <c r="N554" s="8"/>
    </row>
    <row r="555" spans="1:14" s="169" customFormat="1" ht="15.75" customHeight="1">
      <c r="A555" s="10"/>
      <c r="B555" s="492"/>
      <c r="C555" s="8"/>
      <c r="D555" s="8"/>
      <c r="E555" s="8"/>
      <c r="F555" s="8"/>
      <c r="G555" s="8"/>
      <c r="H555" s="472"/>
      <c r="I555" s="472"/>
      <c r="J555" s="499"/>
      <c r="K555" s="8"/>
      <c r="L555" s="8"/>
      <c r="M555" s="9"/>
      <c r="N555" s="8"/>
    </row>
    <row r="556" spans="1:14" s="169" customFormat="1" ht="15.75" customHeight="1">
      <c r="A556" s="10"/>
      <c r="B556" s="492"/>
      <c r="C556" s="8"/>
      <c r="D556" s="8"/>
      <c r="E556" s="8"/>
      <c r="F556" s="8"/>
      <c r="G556" s="8"/>
      <c r="H556" s="472"/>
      <c r="I556" s="472"/>
      <c r="J556" s="499"/>
      <c r="K556" s="8"/>
      <c r="L556" s="8"/>
      <c r="M556" s="9"/>
      <c r="N556" s="8"/>
    </row>
    <row r="557" spans="1:14" s="169" customFormat="1" ht="15.75" customHeight="1">
      <c r="A557" s="10"/>
      <c r="B557" s="492"/>
      <c r="C557" s="8"/>
      <c r="D557" s="8"/>
      <c r="E557" s="8"/>
      <c r="F557" s="8"/>
      <c r="G557" s="8"/>
      <c r="H557" s="472"/>
      <c r="I557" s="472"/>
      <c r="J557" s="499"/>
      <c r="K557" s="8"/>
      <c r="L557" s="8"/>
      <c r="M557" s="9"/>
      <c r="N557" s="8"/>
    </row>
    <row r="558" spans="1:14" s="169" customFormat="1" ht="15.75" customHeight="1">
      <c r="A558" s="10"/>
      <c r="B558" s="492"/>
      <c r="C558" s="8"/>
      <c r="D558" s="8"/>
      <c r="E558" s="8"/>
      <c r="F558" s="8"/>
      <c r="G558" s="8"/>
      <c r="H558" s="472"/>
      <c r="I558" s="472"/>
      <c r="J558" s="499"/>
      <c r="K558" s="8"/>
      <c r="L558" s="8"/>
      <c r="M558" s="9"/>
      <c r="N558" s="8"/>
    </row>
    <row r="559" spans="1:14" s="169" customFormat="1" ht="15.75" customHeight="1">
      <c r="A559" s="10"/>
      <c r="B559" s="492"/>
      <c r="C559" s="8"/>
      <c r="D559" s="8"/>
      <c r="E559" s="8"/>
      <c r="F559" s="8"/>
      <c r="G559" s="8"/>
      <c r="H559" s="472"/>
      <c r="I559" s="472"/>
      <c r="J559" s="499"/>
      <c r="K559" s="8"/>
      <c r="L559" s="8"/>
      <c r="M559" s="9"/>
      <c r="N559" s="8"/>
    </row>
    <row r="560" spans="1:14" s="169" customFormat="1" ht="15.75" customHeight="1">
      <c r="A560" s="10"/>
      <c r="B560" s="492"/>
      <c r="C560" s="8"/>
      <c r="D560" s="8"/>
      <c r="E560" s="8"/>
      <c r="F560" s="8"/>
      <c r="G560" s="8"/>
      <c r="H560" s="472"/>
      <c r="I560" s="472"/>
      <c r="J560" s="499"/>
      <c r="K560" s="8"/>
      <c r="L560" s="8"/>
      <c r="M560" s="9"/>
      <c r="N560" s="8"/>
    </row>
    <row r="561" spans="1:14" s="169" customFormat="1" ht="15.75" customHeight="1">
      <c r="A561" s="10"/>
      <c r="B561" s="498"/>
      <c r="C561" s="8"/>
      <c r="D561" s="8"/>
      <c r="E561" s="8"/>
      <c r="F561" s="8"/>
      <c r="G561" s="8"/>
      <c r="H561" s="472"/>
      <c r="I561" s="472"/>
      <c r="J561" s="499"/>
      <c r="K561" s="8"/>
      <c r="L561" s="8"/>
      <c r="M561" s="9"/>
      <c r="N561" s="8"/>
    </row>
    <row r="562" spans="1:14" s="169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</row>
    <row r="577" spans="1:14" s="8" customFormat="1" ht="15.75" customHeight="1">
      <c r="A577" s="10"/>
      <c r="B577" s="498"/>
      <c r="C577" s="493"/>
      <c r="D577" s="493"/>
      <c r="E577" s="494"/>
      <c r="F577" s="494"/>
      <c r="G577" s="494"/>
      <c r="H577" s="495"/>
      <c r="I577" s="495"/>
      <c r="J577" s="496"/>
      <c r="M577" s="9"/>
    </row>
    <row r="578" spans="1:14" s="8" customFormat="1" ht="15.75" customHeight="1">
      <c r="A578" s="10"/>
      <c r="B578" s="498"/>
      <c r="C578" s="493"/>
      <c r="D578" s="493"/>
      <c r="E578" s="494"/>
      <c r="F578" s="494"/>
      <c r="G578" s="494"/>
      <c r="H578" s="495"/>
      <c r="I578" s="495"/>
      <c r="J578" s="496"/>
      <c r="M578" s="9"/>
    </row>
    <row r="579" spans="1:14" s="8" customFormat="1" ht="15.75" customHeight="1">
      <c r="A579" s="10"/>
      <c r="B579" s="498"/>
      <c r="C579" s="493"/>
      <c r="D579" s="493"/>
      <c r="E579" s="494"/>
      <c r="F579" s="494"/>
      <c r="G579" s="494"/>
      <c r="H579" s="495"/>
      <c r="I579" s="495"/>
      <c r="J579" s="496"/>
      <c r="M579" s="9"/>
    </row>
    <row r="580" spans="1:14" s="8" customFormat="1" ht="15.75" customHeight="1">
      <c r="A580" s="10"/>
      <c r="B580" s="498"/>
      <c r="C580" s="493"/>
      <c r="D580" s="493"/>
      <c r="E580" s="494"/>
      <c r="F580" s="494"/>
      <c r="G580" s="494"/>
      <c r="H580" s="495"/>
      <c r="I580" s="495"/>
      <c r="J580" s="496"/>
      <c r="M580" s="9"/>
    </row>
    <row r="581" spans="1:14" s="8" customFormat="1" ht="15.75" customHeight="1">
      <c r="A581" s="10"/>
      <c r="B581" s="498"/>
      <c r="C581" s="493"/>
      <c r="D581" s="493"/>
      <c r="E581" s="494"/>
      <c r="F581" s="494"/>
      <c r="G581" s="494"/>
      <c r="H581" s="495"/>
      <c r="I581" s="495"/>
      <c r="J581" s="496"/>
      <c r="M581" s="9"/>
    </row>
    <row r="582" spans="1:14" s="8" customFormat="1" ht="15.75" customHeight="1">
      <c r="A582" s="10"/>
      <c r="B582" s="498"/>
      <c r="C582" s="493"/>
      <c r="D582" s="493"/>
      <c r="E582" s="494"/>
      <c r="F582" s="494"/>
      <c r="G582" s="494"/>
      <c r="H582" s="495"/>
      <c r="I582" s="495"/>
      <c r="J582" s="496"/>
      <c r="M582" s="9"/>
    </row>
    <row r="583" spans="1:14" s="8" customFormat="1" ht="15.75" customHeight="1">
      <c r="A583" s="10"/>
      <c r="B583" s="498"/>
      <c r="C583" s="493"/>
      <c r="D583" s="493"/>
      <c r="E583" s="494"/>
      <c r="F583" s="494"/>
      <c r="G583" s="494"/>
      <c r="H583" s="495"/>
      <c r="I583" s="495"/>
      <c r="J583" s="496"/>
      <c r="M583" s="9"/>
    </row>
    <row r="584" spans="1:14" s="8" customFormat="1" ht="15.75" customHeight="1">
      <c r="A584" s="10"/>
      <c r="B584" s="498"/>
      <c r="C584" s="493"/>
      <c r="D584" s="493"/>
      <c r="E584" s="494"/>
      <c r="F584" s="494"/>
      <c r="G584" s="494"/>
      <c r="H584" s="495"/>
      <c r="I584" s="495"/>
      <c r="J584" s="496"/>
      <c r="M584" s="9"/>
    </row>
    <row r="585" spans="1:14" s="8" customFormat="1" ht="15.75" customHeight="1">
      <c r="A585" s="10"/>
      <c r="B585" s="498"/>
      <c r="C585" s="493"/>
      <c r="D585" s="493"/>
      <c r="E585" s="494"/>
      <c r="F585" s="494"/>
      <c r="G585" s="494"/>
      <c r="H585" s="495"/>
      <c r="I585" s="495"/>
      <c r="J585" s="496"/>
      <c r="M585" s="9"/>
    </row>
    <row r="586" spans="1:14" s="8" customFormat="1" ht="15.75" customHeight="1">
      <c r="A586" s="10"/>
      <c r="B586" s="498"/>
      <c r="C586" s="493"/>
      <c r="D586" s="493"/>
      <c r="E586" s="494"/>
      <c r="F586" s="494"/>
      <c r="G586" s="494"/>
      <c r="H586" s="495"/>
      <c r="I586" s="495"/>
      <c r="J586" s="496"/>
      <c r="M586" s="9"/>
    </row>
    <row r="587" spans="1:14" s="8" customFormat="1" ht="15.75" customHeight="1">
      <c r="A587" s="10"/>
      <c r="B587" s="498"/>
      <c r="C587" s="493"/>
      <c r="D587" s="493"/>
      <c r="E587" s="494"/>
      <c r="F587" s="494"/>
      <c r="G587" s="494"/>
      <c r="H587" s="495"/>
      <c r="I587" s="495"/>
      <c r="J587" s="496"/>
      <c r="M587" s="9"/>
    </row>
    <row r="588" spans="1:14" s="8" customFormat="1" ht="15.75" customHeight="1">
      <c r="A588" s="10"/>
      <c r="B588" s="498"/>
      <c r="C588" s="493"/>
      <c r="D588" s="493"/>
      <c r="E588" s="494"/>
      <c r="F588" s="494"/>
      <c r="G588" s="494"/>
      <c r="H588" s="495"/>
      <c r="I588" s="495"/>
      <c r="J588" s="496"/>
      <c r="M588" s="9"/>
    </row>
    <row r="589" spans="1:14" s="8" customFormat="1" ht="15.75" customHeight="1">
      <c r="A589" s="10"/>
      <c r="B589" s="498"/>
      <c r="C589" s="493"/>
      <c r="D589" s="493"/>
      <c r="E589" s="494"/>
      <c r="F589" s="494"/>
      <c r="G589" s="494"/>
      <c r="H589" s="495"/>
      <c r="I589" s="495"/>
      <c r="J589" s="496"/>
      <c r="M589" s="9"/>
    </row>
    <row r="590" spans="1:14" s="8" customFormat="1" ht="15.75" customHeight="1">
      <c r="A590" s="10"/>
      <c r="B590" s="498"/>
      <c r="C590" s="493"/>
      <c r="D590" s="493"/>
      <c r="E590" s="494"/>
      <c r="F590" s="494"/>
      <c r="G590" s="494"/>
      <c r="H590" s="495"/>
      <c r="I590" s="495"/>
      <c r="J590" s="496"/>
      <c r="M590" s="9"/>
    </row>
    <row r="591" spans="1:14" s="8" customFormat="1" ht="15.75" customHeight="1">
      <c r="A591" s="10"/>
      <c r="B591" s="498"/>
      <c r="C591" s="493"/>
      <c r="D591" s="493"/>
      <c r="E591" s="494"/>
      <c r="F591" s="494"/>
      <c r="G591" s="494"/>
      <c r="H591" s="495"/>
      <c r="I591" s="495"/>
      <c r="J591" s="496"/>
      <c r="M591" s="9"/>
    </row>
    <row r="592" spans="1:14" s="494" customFormat="1" ht="15.75" customHeigh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13-09-2019</vt:lpstr>
      <vt:lpstr>'13-09-2019'!Zone_d_impression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2019-09-13T14:43:08Z</dcterms:created>
  <dcterms:modified xsi:type="dcterms:W3CDTF">2019-09-13T14:43:32Z</dcterms:modified>
</cp:coreProperties>
</file>