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7-2019" sheetId="1" r:id="rId1"/>
  </sheets>
  <definedNames>
    <definedName name="_xlnm.Print_Area" localSheetId="0">'12-07-2019'!$B$1:$N$146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<sst xmlns="http://schemas.openxmlformats.org/spreadsheetml/2006/main" count="338" uniqueCount="198">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</sst>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5" xfId="2" applyNumberFormat="1" applyFont="1" applyFill="1" applyBorder="1"/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9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5" fontId="15" fillId="0" borderId="24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10" fillId="2" borderId="241" xfId="2" applyFont="1" applyFill="1" applyBorder="1" applyAlignment="1">
      <alignment vertical="center"/>
    </xf>
    <xf numFmtId="10" fontId="4" fillId="0" borderId="18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6" fillId="0" borderId="261" xfId="2" applyFont="1" applyFill="1" applyBorder="1"/>
    <xf numFmtId="10" fontId="17" fillId="0" borderId="261" xfId="2" applyNumberFormat="1" applyFont="1" applyFill="1" applyBorder="1"/>
    <xf numFmtId="0" fontId="16" fillId="0" borderId="26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9" xfId="3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7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00" workbookViewId="0">
      <selection activeCell="O110" sqref="O110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28515625" style="495" customWidth="1"/>
    <col min="5" max="5" width="11.71093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183.95400000000001</v>
      </c>
      <c r="J6" s="39">
        <v>183.97900000000001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125.429</v>
      </c>
      <c r="J7" s="48">
        <v>125.44799999999999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106.248</v>
      </c>
      <c r="J8" s="48">
        <v>106.262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110.767</v>
      </c>
      <c r="J9" s="48">
        <v>110.794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110.057</v>
      </c>
      <c r="J10" s="62">
        <v>110.075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105.126</v>
      </c>
      <c r="J11" s="66">
        <v>105.148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106.723</v>
      </c>
      <c r="J12" s="62">
        <v>106.739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44.164000000000001</v>
      </c>
      <c r="J13" s="76">
        <v>44.168999999999997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30.488</v>
      </c>
      <c r="J14" s="80">
        <v>30.491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16.308</v>
      </c>
      <c r="J16" s="90">
        <v>16.309999999999999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119.125</v>
      </c>
      <c r="J17" s="80">
        <v>119.139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108.705</v>
      </c>
      <c r="J19" s="107">
        <v>108.721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10.782</v>
      </c>
      <c r="J20" s="112">
        <v>10.784000000000001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151.202</v>
      </c>
      <c r="J21" s="121">
        <v>151.233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10.945</v>
      </c>
      <c r="J22" s="127">
        <v>10.946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</v>
      </c>
      <c r="J24" s="134">
        <v>1.6919999999999999</v>
      </c>
      <c r="K24" s="101" t="s">
        <v>45</v>
      </c>
      <c r="L24" s="40"/>
      <c r="M24" s="41">
        <f>+(J24-I24)/I24</f>
        <v>1.183431952662723E-3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59.728999999999999</v>
      </c>
      <c r="J26" s="139">
        <v>59.735999999999997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129.267</v>
      </c>
      <c r="J27" s="146">
        <v>129.28399999999999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118.221</v>
      </c>
      <c r="J28" s="146">
        <v>118.248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136.857</v>
      </c>
      <c r="J30" s="90">
        <v>137.07499999999999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503.92599999999999</v>
      </c>
      <c r="J31" s="146">
        <v>504.41899999999998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132.10499999999999</v>
      </c>
      <c r="J32" s="48">
        <v>132.137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137.291</v>
      </c>
      <c r="J33" s="48">
        <v>137.44300000000001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132.803</v>
      </c>
      <c r="J34" s="48">
        <v>132.982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113.651</v>
      </c>
      <c r="J35" s="48">
        <v>113.66800000000001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111.735</v>
      </c>
      <c r="J36" s="48">
        <v>111.899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172.16300000000001</v>
      </c>
      <c r="J37" s="48">
        <v>172.40600000000001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101.732</v>
      </c>
      <c r="J38" s="48">
        <v>101.584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116.95</v>
      </c>
      <c r="J39" s="146">
        <v>116.995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176.679</v>
      </c>
      <c r="J40" s="48">
        <v>177.149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149.52799999999999</v>
      </c>
      <c r="J41" s="48">
        <v>149.791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109.946</v>
      </c>
      <c r="J42" s="48">
        <v>110.08199999999999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23.268000000000001</v>
      </c>
      <c r="J43" s="198">
        <v>23.3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2043.8630000000001</v>
      </c>
      <c r="J45" s="205">
        <v>2048.1239999999998</v>
      </c>
      <c r="K45" s="206" t="s">
        <v>72</v>
      </c>
      <c r="M45" s="207">
        <f t="shared" ref="M45" si="3">+(J45-I45)/I45</f>
        <v>2.0847776979179816E-3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126.658</v>
      </c>
      <c r="J46" s="146">
        <v>127.42700000000001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164.042</v>
      </c>
      <c r="J47" s="48">
        <v>164.89500000000001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206.28200000000001</v>
      </c>
      <c r="J48" s="48">
        <v>208.40600000000001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18.238</v>
      </c>
      <c r="J49" s="48">
        <v>18.457000000000001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2.827</v>
      </c>
      <c r="J50" s="121">
        <v>2.8410000000000002</v>
      </c>
      <c r="K50" s="211"/>
      <c r="M50" s="207">
        <f t="shared" ref="M50:M51" si="5">+(J50-I50)/I50</f>
        <v>4.9522461973824676E-3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2.4710000000000001</v>
      </c>
      <c r="J51" s="48">
        <v>2.4769999999999999</v>
      </c>
      <c r="K51" s="213" t="s">
        <v>45</v>
      </c>
      <c r="M51" s="207">
        <f t="shared" si="5"/>
        <v>2.4281667341156548E-3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75.001999999999995</v>
      </c>
      <c r="J52" s="219">
        <v>76.397999999999996</v>
      </c>
      <c r="K52" s="211" t="s">
        <v>74</v>
      </c>
      <c r="M52" s="207">
        <f>+(J52-I52)/I52</f>
        <v>1.8612836991013584E-2</v>
      </c>
    </row>
    <row r="53" spans="1:14" s="8" customFormat="1" ht="17.25" customHeight="1" thickTop="1" thickBot="1">
      <c r="A53" s="10"/>
      <c r="B53" s="154">
        <f t="shared" si="4"/>
        <v>43</v>
      </c>
      <c r="C53" s="220" t="s">
        <v>82</v>
      </c>
      <c r="D53" s="221" t="s">
        <v>44</v>
      </c>
      <c r="E53" s="222">
        <v>40071</v>
      </c>
      <c r="F53" s="223"/>
      <c r="G53" s="224"/>
      <c r="H53" s="48">
        <v>1.2070000000000001</v>
      </c>
      <c r="I53" s="225">
        <v>1.2250000000000001</v>
      </c>
      <c r="J53" s="225">
        <v>1.228</v>
      </c>
      <c r="K53" s="226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154">
        <f t="shared" si="4"/>
        <v>44</v>
      </c>
      <c r="C54" s="220" t="s">
        <v>84</v>
      </c>
      <c r="D54" s="227" t="s">
        <v>24</v>
      </c>
      <c r="E54" s="228">
        <v>42087</v>
      </c>
      <c r="F54" s="223"/>
      <c r="G54" s="224"/>
      <c r="H54" s="75">
        <v>1.171</v>
      </c>
      <c r="I54" s="75">
        <v>1.1970000000000001</v>
      </c>
      <c r="J54" s="75">
        <v>1.1990000000000001</v>
      </c>
      <c r="K54" s="226"/>
      <c r="M54" s="229">
        <f t="shared" ref="M54:M61" si="6">+(J54-I54)/I54</f>
        <v>1.6708437761069354E-3</v>
      </c>
    </row>
    <row r="55" spans="1:14" s="8" customFormat="1" ht="16.5" customHeight="1">
      <c r="A55" s="10"/>
      <c r="B55" s="154">
        <f t="shared" si="4"/>
        <v>45</v>
      </c>
      <c r="C55" s="230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1.1679999999999999</v>
      </c>
      <c r="J55" s="146">
        <v>1.1719999999999999</v>
      </c>
      <c r="K55" s="226"/>
      <c r="M55" s="229">
        <f t="shared" si="6"/>
        <v>3.4246575342465786E-3</v>
      </c>
    </row>
    <row r="56" spans="1:14" s="8" customFormat="1" ht="16.5" customHeight="1">
      <c r="A56" s="10"/>
      <c r="B56" s="154">
        <f t="shared" si="4"/>
        <v>46</v>
      </c>
      <c r="C56" s="220" t="s">
        <v>86</v>
      </c>
      <c r="D56" s="227" t="s">
        <v>24</v>
      </c>
      <c r="E56" s="228">
        <v>42087</v>
      </c>
      <c r="F56" s="223"/>
      <c r="G56" s="231"/>
      <c r="H56" s="232">
        <v>1.167</v>
      </c>
      <c r="I56" s="232">
        <v>1.1459999999999999</v>
      </c>
      <c r="J56" s="232">
        <v>1.151</v>
      </c>
      <c r="K56" s="226"/>
      <c r="M56" s="229">
        <f t="shared" si="6"/>
        <v>4.3630017452007995E-3</v>
      </c>
    </row>
    <row r="57" spans="1:14" s="8" customFormat="1" ht="16.5" customHeight="1">
      <c r="A57" s="10"/>
      <c r="B57" s="233">
        <f t="shared" si="4"/>
        <v>47</v>
      </c>
      <c r="C57" s="220" t="s">
        <v>87</v>
      </c>
      <c r="D57" s="234" t="s">
        <v>20</v>
      </c>
      <c r="E57" s="228">
        <v>42317</v>
      </c>
      <c r="F57" s="235"/>
      <c r="G57" s="236"/>
      <c r="H57" s="237">
        <v>123.892</v>
      </c>
      <c r="I57" s="237">
        <v>121.809</v>
      </c>
      <c r="J57" s="237">
        <v>123.17</v>
      </c>
      <c r="K57" s="226"/>
      <c r="M57" s="229">
        <f t="shared" si="6"/>
        <v>1.1173230221083862E-2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130.23099999999999</v>
      </c>
      <c r="J58" s="244">
        <v>130.43199999999999</v>
      </c>
      <c r="K58" s="226"/>
      <c r="M58" s="229">
        <f t="shared" si="6"/>
        <v>1.5434113229568492E-3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1174.8820000000001</v>
      </c>
      <c r="J59" s="48">
        <v>1176.877</v>
      </c>
      <c r="K59" s="226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11.757</v>
      </c>
      <c r="J60" s="248">
        <v>11.952</v>
      </c>
      <c r="K60" s="226"/>
      <c r="M60" s="229">
        <f t="shared" si="6"/>
        <v>1.6585863740750217E-2</v>
      </c>
    </row>
    <row r="61" spans="1:14" s="8" customFormat="1" ht="16.5" customHeight="1" thickBot="1">
      <c r="A61" s="10"/>
      <c r="B61" s="238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10.587</v>
      </c>
      <c r="J61" s="255">
        <v>10.673</v>
      </c>
      <c r="K61" s="256"/>
      <c r="L61" s="257"/>
      <c r="M61" s="258">
        <f t="shared" si="6"/>
        <v>8.1231699253802112E-3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9"/>
      <c r="K62" s="226"/>
      <c r="M62" s="229"/>
    </row>
    <row r="63" spans="1:14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198">
        <v>102.764</v>
      </c>
      <c r="I63" s="198">
        <v>98.105999999999995</v>
      </c>
      <c r="J63" s="198">
        <v>98.245000000000005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107.066</v>
      </c>
      <c r="J69" s="299">
        <v>107.081</v>
      </c>
      <c r="K69" s="40"/>
      <c r="L69" s="41"/>
      <c r="M69" s="40"/>
      <c r="N69" s="300"/>
    </row>
    <row r="70" spans="1:14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48">
        <v>103.334</v>
      </c>
      <c r="I70" s="48">
        <v>101.14</v>
      </c>
      <c r="J70" s="48">
        <v>101.151</v>
      </c>
      <c r="K70" s="40"/>
      <c r="L70" s="41"/>
      <c r="M70" s="40"/>
      <c r="N70" s="306"/>
    </row>
    <row r="71" spans="1:14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48">
        <v>105.807</v>
      </c>
      <c r="I71" s="48">
        <v>103.696</v>
      </c>
      <c r="J71" s="48">
        <v>103.711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48">
        <v>103.871</v>
      </c>
      <c r="I72" s="48">
        <v>101.983</v>
      </c>
      <c r="J72" s="48">
        <v>101.999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48">
        <v>105.483</v>
      </c>
      <c r="I73" s="48">
        <v>103.446</v>
      </c>
      <c r="J73" s="48">
        <v>103.465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1">
        <f t="shared" si="7"/>
        <v>58</v>
      </c>
      <c r="C74" s="307" t="s">
        <v>107</v>
      </c>
      <c r="D74" s="201" t="s">
        <v>52</v>
      </c>
      <c r="E74" s="296">
        <v>37865</v>
      </c>
      <c r="F74" s="308">
        <v>43615</v>
      </c>
      <c r="G74" s="305">
        <v>4.5019999999999998</v>
      </c>
      <c r="H74" s="48">
        <v>108.002</v>
      </c>
      <c r="I74" s="48">
        <v>106.02800000000001</v>
      </c>
      <c r="J74" s="48">
        <v>106.042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48">
        <v>105.907</v>
      </c>
      <c r="I75" s="48">
        <v>103.566</v>
      </c>
      <c r="J75" s="48">
        <v>103.581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48">
        <v>102.369</v>
      </c>
      <c r="I76" s="48">
        <v>100.79900000000001</v>
      </c>
      <c r="J76" s="48">
        <v>100.81399999999999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48">
        <v>104.04900000000001</v>
      </c>
      <c r="I77" s="48">
        <v>102.006</v>
      </c>
      <c r="J77" s="48">
        <v>102.015</v>
      </c>
      <c r="K77" s="40"/>
      <c r="L77" s="41"/>
      <c r="M77" s="40"/>
      <c r="N77" s="300"/>
    </row>
    <row r="78" spans="1:14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48">
        <v>105.467</v>
      </c>
      <c r="I78" s="48">
        <v>104.113</v>
      </c>
      <c r="J78" s="48">
        <v>104.131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48">
        <v>108.15300000000001</v>
      </c>
      <c r="I79" s="48">
        <v>106.063</v>
      </c>
      <c r="J79" s="48">
        <v>106.081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48">
        <v>105.732</v>
      </c>
      <c r="I80" s="48">
        <v>103.842</v>
      </c>
      <c r="J80" s="48">
        <v>103.854</v>
      </c>
      <c r="K80" s="32"/>
      <c r="L80" s="311"/>
      <c r="M80" s="32"/>
      <c r="N80" s="312"/>
    </row>
    <row r="81" spans="1:14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3">
        <v>40211</v>
      </c>
      <c r="F81" s="308">
        <v>43615</v>
      </c>
      <c r="G81" s="314">
        <v>3.5430000000000001</v>
      </c>
      <c r="H81" s="48">
        <v>104.336</v>
      </c>
      <c r="I81" s="48">
        <v>102.911</v>
      </c>
      <c r="J81" s="48">
        <v>102.923</v>
      </c>
      <c r="K81" s="40"/>
      <c r="L81" s="41"/>
      <c r="M81" s="40"/>
      <c r="N81" s="183"/>
    </row>
    <row r="82" spans="1:14" ht="16.5" customHeight="1" thickTop="1" thickBot="1">
      <c r="B82" s="301">
        <f t="shared" si="7"/>
        <v>66</v>
      </c>
      <c r="C82" s="302" t="s">
        <v>117</v>
      </c>
      <c r="D82" s="315" t="s">
        <v>118</v>
      </c>
      <c r="E82" s="296">
        <v>33910</v>
      </c>
      <c r="F82" s="296">
        <v>43553</v>
      </c>
      <c r="G82" s="305">
        <v>4.5739999999999998</v>
      </c>
      <c r="H82" s="48">
        <v>104.017</v>
      </c>
      <c r="I82" s="48">
        <v>102.265</v>
      </c>
      <c r="J82" s="48">
        <v>102.28</v>
      </c>
      <c r="K82" s="40"/>
      <c r="L82" s="41"/>
      <c r="M82" s="40"/>
      <c r="N82" s="180"/>
    </row>
    <row r="83" spans="1:14" ht="14.25" customHeight="1" thickTop="1" thickBot="1">
      <c r="B83" s="301">
        <f t="shared" si="7"/>
        <v>67</v>
      </c>
      <c r="C83" s="307" t="s">
        <v>119</v>
      </c>
      <c r="D83" s="316" t="s">
        <v>120</v>
      </c>
      <c r="E83" s="296">
        <v>36815</v>
      </c>
      <c r="F83" s="304">
        <v>43609</v>
      </c>
      <c r="G83" s="305">
        <v>4.4249999999999998</v>
      </c>
      <c r="H83" s="48">
        <v>105.041</v>
      </c>
      <c r="I83" s="48">
        <v>103.02</v>
      </c>
      <c r="J83" s="48">
        <v>103.03</v>
      </c>
      <c r="K83" s="40"/>
      <c r="L83" s="41"/>
      <c r="M83" s="40"/>
      <c r="N83" s="70"/>
    </row>
    <row r="84" spans="1:14" s="97" customFormat="1" ht="16.5" customHeight="1" thickTop="1" thickBot="1">
      <c r="A84" s="317"/>
      <c r="B84" s="301">
        <f t="shared" si="7"/>
        <v>68</v>
      </c>
      <c r="C84" s="318" t="s">
        <v>121</v>
      </c>
      <c r="D84" s="303" t="s">
        <v>26</v>
      </c>
      <c r="E84" s="319">
        <v>35744</v>
      </c>
      <c r="F84" s="320">
        <v>43612</v>
      </c>
      <c r="G84" s="305">
        <v>5.52</v>
      </c>
      <c r="H84" s="48">
        <v>103.95399999999999</v>
      </c>
      <c r="I84" s="48">
        <v>101.63</v>
      </c>
      <c r="J84" s="48">
        <v>101.64700000000001</v>
      </c>
      <c r="K84" s="40"/>
      <c r="L84" s="41"/>
      <c r="M84" s="40"/>
      <c r="N84" s="180"/>
    </row>
    <row r="85" spans="1:14" ht="16.5" customHeight="1" thickTop="1" thickBot="1">
      <c r="B85" s="301">
        <f t="shared" si="7"/>
        <v>69</v>
      </c>
      <c r="C85" s="321" t="s">
        <v>122</v>
      </c>
      <c r="D85" s="303" t="s">
        <v>26</v>
      </c>
      <c r="E85" s="322">
        <v>40000</v>
      </c>
      <c r="F85" s="308">
        <v>43608</v>
      </c>
      <c r="G85" s="323">
        <v>4.7560000000000002</v>
      </c>
      <c r="H85" s="146">
        <v>104.881</v>
      </c>
      <c r="I85" s="146">
        <v>103.262</v>
      </c>
      <c r="J85" s="146">
        <v>103.274</v>
      </c>
      <c r="K85" s="40"/>
      <c r="L85" s="41"/>
      <c r="M85" s="40"/>
      <c r="N85" s="183"/>
    </row>
    <row r="86" spans="1:14" ht="16.5" customHeight="1" thickTop="1" thickBot="1">
      <c r="B86" s="301">
        <f t="shared" si="7"/>
        <v>70</v>
      </c>
      <c r="C86" s="324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48">
        <v>106.127</v>
      </c>
      <c r="I86" s="48">
        <v>104.571</v>
      </c>
      <c r="J86" s="48">
        <v>104.583</v>
      </c>
      <c r="K86" s="40"/>
      <c r="L86" s="41"/>
      <c r="M86" s="40"/>
      <c r="N86" s="183"/>
    </row>
    <row r="87" spans="1:14" ht="16.5" customHeight="1" thickTop="1" thickBot="1">
      <c r="B87" s="301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48">
        <v>103.956</v>
      </c>
      <c r="I87" s="48">
        <v>101.854</v>
      </c>
      <c r="J87" s="48">
        <v>101.87</v>
      </c>
      <c r="K87" s="40"/>
      <c r="L87" s="41"/>
      <c r="M87" s="40"/>
      <c r="N87" s="70"/>
    </row>
    <row r="88" spans="1:14" ht="16.5" customHeight="1" thickTop="1" thickBot="1">
      <c r="B88" s="301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48">
        <v>103.658</v>
      </c>
      <c r="I88" s="48">
        <v>101.465</v>
      </c>
      <c r="J88" s="48">
        <v>101.47799999999999</v>
      </c>
      <c r="K88" s="40"/>
      <c r="L88" s="41"/>
      <c r="M88" s="40"/>
      <c r="N88" s="70"/>
    </row>
    <row r="89" spans="1:14" ht="16.5" customHeight="1" thickTop="1" thickBot="1">
      <c r="B89" s="301">
        <f t="shared" si="7"/>
        <v>73</v>
      </c>
      <c r="C89" s="325" t="s">
        <v>126</v>
      </c>
      <c r="D89" s="326" t="s">
        <v>10</v>
      </c>
      <c r="E89" s="296">
        <v>38565</v>
      </c>
      <c r="F89" s="296">
        <v>43616</v>
      </c>
      <c r="G89" s="305">
        <v>3.952</v>
      </c>
      <c r="H89" s="48">
        <v>106.318</v>
      </c>
      <c r="I89" s="327">
        <v>104.693</v>
      </c>
      <c r="J89" s="327">
        <v>104.705</v>
      </c>
      <c r="K89" s="40"/>
      <c r="L89" s="41"/>
      <c r="M89" s="40"/>
      <c r="N89" s="183"/>
    </row>
    <row r="90" spans="1:14" ht="16.5" customHeight="1" thickTop="1" thickBot="1">
      <c r="B90" s="301">
        <f t="shared" si="7"/>
        <v>74</v>
      </c>
      <c r="C90" s="328" t="s">
        <v>127</v>
      </c>
      <c r="D90" s="326" t="s">
        <v>14</v>
      </c>
      <c r="E90" s="329">
        <v>34288</v>
      </c>
      <c r="F90" s="296">
        <v>43593</v>
      </c>
      <c r="G90" s="330">
        <v>4.0140000000000002</v>
      </c>
      <c r="H90" s="198">
        <v>103.125</v>
      </c>
      <c r="I90" s="198">
        <v>101.327</v>
      </c>
      <c r="J90" s="198">
        <v>101.33799999999999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2">
        <v>75</v>
      </c>
      <c r="C92" s="333" t="s">
        <v>129</v>
      </c>
      <c r="D92" s="201" t="s">
        <v>52</v>
      </c>
      <c r="E92" s="334">
        <v>39762</v>
      </c>
      <c r="F92" s="320">
        <v>43607</v>
      </c>
      <c r="G92" s="305">
        <v>3.7629999999999999</v>
      </c>
      <c r="H92" s="335">
        <v>104.096</v>
      </c>
      <c r="I92" s="336">
        <v>102.455</v>
      </c>
      <c r="J92" s="336">
        <v>102.46599999999999</v>
      </c>
      <c r="L92" s="207"/>
      <c r="M92" s="8"/>
      <c r="N92" s="128"/>
    </row>
    <row r="93" spans="1:14" ht="16.5" customHeight="1" thickTop="1" thickBot="1">
      <c r="B93" s="332">
        <f t="shared" ref="B93:B94" si="8">B92+1</f>
        <v>76</v>
      </c>
      <c r="C93" s="337" t="s">
        <v>130</v>
      </c>
      <c r="D93" s="338" t="s">
        <v>131</v>
      </c>
      <c r="E93" s="339">
        <v>40543</v>
      </c>
      <c r="F93" s="296">
        <v>43609</v>
      </c>
      <c r="G93" s="330">
        <v>5.0279999999999996</v>
      </c>
      <c r="H93" s="340">
        <v>104.66</v>
      </c>
      <c r="I93" s="62">
        <v>102.77</v>
      </c>
      <c r="J93" s="62">
        <v>102.786</v>
      </c>
      <c r="K93" s="40"/>
      <c r="L93" s="41"/>
      <c r="M93" s="40"/>
      <c r="N93" s="70"/>
    </row>
    <row r="94" spans="1:14" ht="16.5" customHeight="1" thickTop="1" thickBot="1">
      <c r="B94" s="341">
        <f t="shared" si="8"/>
        <v>77</v>
      </c>
      <c r="C94" s="342" t="s">
        <v>132</v>
      </c>
      <c r="D94" s="343" t="s">
        <v>133</v>
      </c>
      <c r="E94" s="344">
        <v>42024</v>
      </c>
      <c r="F94" s="345">
        <v>43616</v>
      </c>
      <c r="G94" s="346">
        <v>4.4610000000000003</v>
      </c>
      <c r="H94" s="347">
        <v>105.717</v>
      </c>
      <c r="I94" s="348">
        <v>104.05200000000001</v>
      </c>
      <c r="J94" s="348">
        <v>104.066</v>
      </c>
      <c r="K94" s="40"/>
      <c r="L94" s="41"/>
      <c r="M94" s="40"/>
      <c r="N94" s="349"/>
    </row>
    <row r="95" spans="1:14" s="8" customFormat="1" ht="16.5" customHeight="1" thickTop="1" thickBot="1">
      <c r="A95" s="10"/>
      <c r="B95" s="350" t="s">
        <v>134</v>
      </c>
      <c r="C95" s="81"/>
      <c r="D95" s="81"/>
      <c r="E95" s="81"/>
      <c r="F95" s="81"/>
      <c r="G95" s="81"/>
      <c r="H95" s="81"/>
      <c r="I95" s="81"/>
      <c r="J95" s="351"/>
      <c r="K95" s="40"/>
      <c r="L95" s="352"/>
      <c r="M95" s="40"/>
      <c r="N95" s="83"/>
    </row>
    <row r="96" spans="1:14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107.715</v>
      </c>
      <c r="J96" s="359">
        <v>107.518</v>
      </c>
      <c r="K96" s="40"/>
      <c r="L96" s="41"/>
      <c r="M96" s="40"/>
      <c r="N96" s="349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0"/>
      <c r="M97" s="362"/>
      <c r="N97" s="40"/>
    </row>
    <row r="98" spans="1:14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59.835999999999999</v>
      </c>
      <c r="J98" s="299">
        <v>60.045999999999999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9">
        <f>B98+1</f>
        <v>80</v>
      </c>
      <c r="C99" s="307" t="s">
        <v>139</v>
      </c>
      <c r="D99" s="370" t="s">
        <v>104</v>
      </c>
      <c r="E99" s="296">
        <v>34415</v>
      </c>
      <c r="F99" s="296">
        <v>42877</v>
      </c>
      <c r="G99" s="298" t="s">
        <v>140</v>
      </c>
      <c r="H99" s="371" t="s">
        <v>141</v>
      </c>
      <c r="I99" s="371" t="s">
        <v>141</v>
      </c>
      <c r="J99" s="371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9">
        <f t="shared" ref="B100:B107" si="9">B99+1</f>
        <v>81</v>
      </c>
      <c r="C100" s="307" t="s">
        <v>142</v>
      </c>
      <c r="D100" s="303" t="s">
        <v>104</v>
      </c>
      <c r="E100" s="372">
        <v>34415</v>
      </c>
      <c r="F100" s="296">
        <v>42877</v>
      </c>
      <c r="G100" s="305" t="s">
        <v>143</v>
      </c>
      <c r="H100" s="371" t="s">
        <v>141</v>
      </c>
      <c r="I100" s="371" t="s">
        <v>141</v>
      </c>
      <c r="J100" s="371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9">
        <f t="shared" si="9"/>
        <v>82</v>
      </c>
      <c r="C101" s="307" t="s">
        <v>144</v>
      </c>
      <c r="D101" s="373" t="s">
        <v>40</v>
      </c>
      <c r="E101" s="372">
        <v>105.764</v>
      </c>
      <c r="F101" s="296">
        <v>43585</v>
      </c>
      <c r="G101" s="305">
        <v>1.42</v>
      </c>
      <c r="H101" s="48">
        <v>100.97799999999999</v>
      </c>
      <c r="I101" s="48">
        <v>99.277000000000001</v>
      </c>
      <c r="J101" s="48">
        <v>99.203999999999994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9">
        <f t="shared" si="9"/>
        <v>83</v>
      </c>
      <c r="C102" s="307" t="s">
        <v>145</v>
      </c>
      <c r="D102" s="373" t="s">
        <v>112</v>
      </c>
      <c r="E102" s="372">
        <v>36367</v>
      </c>
      <c r="F102" s="296">
        <v>43584</v>
      </c>
      <c r="G102" s="305">
        <v>0.61199999999999999</v>
      </c>
      <c r="H102" s="48">
        <v>18.577999999999999</v>
      </c>
      <c r="I102" s="48">
        <v>18.359000000000002</v>
      </c>
      <c r="J102" s="48">
        <v>18.353999999999999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69">
        <f t="shared" si="9"/>
        <v>84</v>
      </c>
      <c r="C103" s="307" t="s">
        <v>146</v>
      </c>
      <c r="D103" s="373" t="s">
        <v>118</v>
      </c>
      <c r="E103" s="372">
        <v>36857</v>
      </c>
      <c r="F103" s="296">
        <v>43553</v>
      </c>
      <c r="G103" s="305">
        <v>9.1170000000000009</v>
      </c>
      <c r="H103" s="48">
        <v>310.92399999999998</v>
      </c>
      <c r="I103" s="48">
        <v>298.58499999999998</v>
      </c>
      <c r="J103" s="48">
        <v>298.858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9">
        <f t="shared" si="9"/>
        <v>85</v>
      </c>
      <c r="C104" s="307" t="s">
        <v>147</v>
      </c>
      <c r="D104" s="303" t="s">
        <v>68</v>
      </c>
      <c r="E104" s="372">
        <v>38777</v>
      </c>
      <c r="F104" s="296">
        <v>43616</v>
      </c>
      <c r="G104" s="305">
        <v>33.006999999999998</v>
      </c>
      <c r="H104" s="146">
        <v>2484.413</v>
      </c>
      <c r="I104" s="146">
        <v>2503.0309999999999</v>
      </c>
      <c r="J104" s="146">
        <v>2503.527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9">
        <f t="shared" si="9"/>
        <v>86</v>
      </c>
      <c r="C105" s="307" t="s">
        <v>148</v>
      </c>
      <c r="D105" s="303" t="s">
        <v>16</v>
      </c>
      <c r="E105" s="372">
        <v>34423</v>
      </c>
      <c r="F105" s="296">
        <v>43602</v>
      </c>
      <c r="G105" s="305">
        <v>2.9729999999999999</v>
      </c>
      <c r="H105" s="48">
        <v>77.578000000000003</v>
      </c>
      <c r="I105" s="48">
        <v>74.632999999999996</v>
      </c>
      <c r="J105" s="48">
        <v>74.483999999999995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9">
        <f t="shared" si="9"/>
        <v>87</v>
      </c>
      <c r="C106" s="307" t="s">
        <v>149</v>
      </c>
      <c r="D106" s="303" t="s">
        <v>16</v>
      </c>
      <c r="E106" s="372">
        <v>34731</v>
      </c>
      <c r="F106" s="320">
        <v>43601</v>
      </c>
      <c r="G106" s="305">
        <v>2.6179999999999999</v>
      </c>
      <c r="H106" s="48">
        <v>58.052999999999997</v>
      </c>
      <c r="I106" s="48">
        <v>56.466999999999999</v>
      </c>
      <c r="J106" s="48">
        <v>56.424999999999997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4">
        <f t="shared" si="9"/>
        <v>88</v>
      </c>
      <c r="C107" s="375" t="s">
        <v>150</v>
      </c>
      <c r="D107" s="376" t="s">
        <v>14</v>
      </c>
      <c r="E107" s="377">
        <v>36297</v>
      </c>
      <c r="F107" s="378">
        <v>43593</v>
      </c>
      <c r="G107" s="379">
        <v>0.73699999999999999</v>
      </c>
      <c r="H107" s="198">
        <v>117.754</v>
      </c>
      <c r="I107" s="198">
        <v>116.032</v>
      </c>
      <c r="J107" s="198">
        <v>116.152</v>
      </c>
      <c r="K107" s="380"/>
      <c r="L107" s="380"/>
      <c r="M107" s="41"/>
      <c r="N107" s="380"/>
    </row>
    <row r="108" spans="1:14" s="8" customFormat="1" ht="18" customHeight="1" thickTop="1" thickBot="1">
      <c r="A108" s="10"/>
      <c r="B108" s="350" t="s">
        <v>151</v>
      </c>
      <c r="C108" s="81"/>
      <c r="D108" s="81"/>
      <c r="E108" s="81"/>
      <c r="F108" s="81"/>
      <c r="G108" s="81"/>
      <c r="H108" s="81"/>
      <c r="I108" s="81"/>
      <c r="J108" s="351"/>
      <c r="M108" s="199"/>
    </row>
    <row r="109" spans="1:14" s="8" customFormat="1" ht="16.5" customHeight="1" thickTop="1" thickBot="1">
      <c r="A109" s="10"/>
      <c r="B109" s="381">
        <v>89</v>
      </c>
      <c r="C109" s="382" t="s">
        <v>152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83" t="s">
        <v>141</v>
      </c>
      <c r="I109" s="383" t="s">
        <v>141</v>
      </c>
      <c r="J109" s="38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85" t="s">
        <v>153</v>
      </c>
      <c r="D110" s="386" t="s">
        <v>30</v>
      </c>
      <c r="E110" s="387">
        <v>1867429</v>
      </c>
      <c r="F110" s="296">
        <v>43613</v>
      </c>
      <c r="G110" s="388">
        <v>0.255</v>
      </c>
      <c r="H110" s="389">
        <v>11.641</v>
      </c>
      <c r="I110" s="389">
        <v>11.545999999999999</v>
      </c>
      <c r="J110" s="389">
        <v>11.548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85" t="s">
        <v>154</v>
      </c>
      <c r="D111" s="386" t="s">
        <v>30</v>
      </c>
      <c r="E111" s="387">
        <v>735</v>
      </c>
      <c r="F111" s="296">
        <v>43228</v>
      </c>
      <c r="G111" s="388">
        <v>1.4E-2</v>
      </c>
      <c r="H111" s="383" t="s">
        <v>141</v>
      </c>
      <c r="I111" s="383" t="s">
        <v>141</v>
      </c>
      <c r="J111" s="38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0"/>
      <c r="B112" s="384">
        <f t="shared" si="10"/>
        <v>92</v>
      </c>
      <c r="C112" s="385" t="s">
        <v>155</v>
      </c>
      <c r="D112" s="386" t="s">
        <v>30</v>
      </c>
      <c r="E112" s="387">
        <v>39084</v>
      </c>
      <c r="F112" s="296">
        <v>43613</v>
      </c>
      <c r="G112" s="388">
        <v>0.35299999999999998</v>
      </c>
      <c r="H112" s="389">
        <v>14.496</v>
      </c>
      <c r="I112" s="389">
        <v>14.103999999999999</v>
      </c>
      <c r="J112" s="389">
        <v>14.170999999999999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91" t="s">
        <v>156</v>
      </c>
      <c r="D113" s="392" t="s">
        <v>104</v>
      </c>
      <c r="E113" s="387">
        <v>39994</v>
      </c>
      <c r="F113" s="296">
        <v>43605</v>
      </c>
      <c r="G113" s="388">
        <v>0.29699999999999999</v>
      </c>
      <c r="H113" s="389">
        <v>16.364999999999998</v>
      </c>
      <c r="I113" s="389">
        <v>16.698</v>
      </c>
      <c r="J113" s="389">
        <v>16.715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91" t="s">
        <v>157</v>
      </c>
      <c r="D114" s="386" t="s">
        <v>104</v>
      </c>
      <c r="E114" s="387">
        <v>40848</v>
      </c>
      <c r="F114" s="296">
        <v>43605</v>
      </c>
      <c r="G114" s="388">
        <v>0.153</v>
      </c>
      <c r="H114" s="389">
        <v>14.055</v>
      </c>
      <c r="I114" s="389">
        <v>14.367000000000001</v>
      </c>
      <c r="J114" s="389">
        <v>14.385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93" t="s">
        <v>158</v>
      </c>
      <c r="D115" s="392" t="s">
        <v>40</v>
      </c>
      <c r="E115" s="387">
        <v>39175</v>
      </c>
      <c r="F115" s="296">
        <v>43615</v>
      </c>
      <c r="G115" s="388">
        <v>4.83</v>
      </c>
      <c r="H115" s="389">
        <v>158.18899999999999</v>
      </c>
      <c r="I115" s="237">
        <v>154.31399999999999</v>
      </c>
      <c r="J115" s="237">
        <v>154.10300000000001</v>
      </c>
      <c r="K115" s="40"/>
      <c r="L115" s="394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396" t="s">
        <v>159</v>
      </c>
      <c r="D116" s="397" t="s">
        <v>34</v>
      </c>
      <c r="E116" s="387">
        <v>40708</v>
      </c>
      <c r="F116" s="398">
        <v>43616</v>
      </c>
      <c r="G116" s="399">
        <v>7.0000000000000007E-2</v>
      </c>
      <c r="H116" s="400">
        <v>8.8710000000000004</v>
      </c>
      <c r="I116" s="400">
        <v>9.1359999999999992</v>
      </c>
      <c r="J116" s="400">
        <v>9.0950000000000006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1" t="s">
        <v>160</v>
      </c>
      <c r="D117" s="227" t="s">
        <v>16</v>
      </c>
      <c r="E117" s="387">
        <v>39699</v>
      </c>
      <c r="F117" s="398">
        <v>43613</v>
      </c>
      <c r="G117" s="399">
        <v>4.7640000000000002</v>
      </c>
      <c r="H117" s="389">
        <v>125.596</v>
      </c>
      <c r="I117" s="389">
        <v>122.57599999999999</v>
      </c>
      <c r="J117" s="389">
        <v>122.09099999999999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1" t="s">
        <v>161</v>
      </c>
      <c r="D118" s="386" t="s">
        <v>36</v>
      </c>
      <c r="E118" s="387">
        <v>40725</v>
      </c>
      <c r="F118" s="402">
        <v>43579</v>
      </c>
      <c r="G118" s="403">
        <v>0.42799999999999999</v>
      </c>
      <c r="H118" s="389">
        <v>86.052000000000007</v>
      </c>
      <c r="I118" s="389">
        <v>85.052000000000007</v>
      </c>
      <c r="J118" s="389">
        <v>85.174000000000007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1" t="s">
        <v>162</v>
      </c>
      <c r="D119" s="386" t="s">
        <v>36</v>
      </c>
      <c r="E119" s="404">
        <v>40725</v>
      </c>
      <c r="F119" s="402">
        <v>43250</v>
      </c>
      <c r="G119" s="405">
        <v>0.59899999999999998</v>
      </c>
      <c r="H119" s="400">
        <v>87.477000000000004</v>
      </c>
      <c r="I119" s="400">
        <v>87.909000000000006</v>
      </c>
      <c r="J119" s="400">
        <v>88.031000000000006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6" t="s">
        <v>163</v>
      </c>
      <c r="D120" s="407" t="s">
        <v>38</v>
      </c>
      <c r="E120" s="408">
        <v>40910</v>
      </c>
      <c r="F120" s="398">
        <v>43613</v>
      </c>
      <c r="G120" s="409">
        <v>3.7170000000000001</v>
      </c>
      <c r="H120" s="400">
        <v>100.297</v>
      </c>
      <c r="I120" s="400">
        <v>97.341999999999999</v>
      </c>
      <c r="J120" s="400">
        <v>97.421999999999997</v>
      </c>
      <c r="K120" s="410"/>
      <c r="L120" s="411"/>
      <c r="M120" s="410"/>
      <c r="N120" s="412"/>
    </row>
    <row r="121" spans="1:14" ht="16.5" customHeight="1">
      <c r="B121" s="395">
        <f t="shared" si="10"/>
        <v>101</v>
      </c>
      <c r="C121" s="413" t="s">
        <v>164</v>
      </c>
      <c r="D121" s="414" t="s">
        <v>14</v>
      </c>
      <c r="E121" s="402">
        <v>41904</v>
      </c>
      <c r="F121" s="415">
        <v>43571</v>
      </c>
      <c r="G121" s="409">
        <v>0.72199999999999998</v>
      </c>
      <c r="H121" s="389">
        <v>108.902</v>
      </c>
      <c r="I121" s="389">
        <v>104.483</v>
      </c>
      <c r="J121" s="389">
        <v>104.54</v>
      </c>
      <c r="K121" s="416"/>
      <c r="L121" s="417"/>
      <c r="M121" s="416"/>
      <c r="N121" s="418"/>
    </row>
    <row r="122" spans="1:14" ht="16.5" customHeight="1">
      <c r="B122" s="395">
        <f t="shared" si="10"/>
        <v>102</v>
      </c>
      <c r="C122" s="419" t="s">
        <v>165</v>
      </c>
      <c r="D122" s="123" t="s">
        <v>16</v>
      </c>
      <c r="E122" s="420">
        <v>42388</v>
      </c>
      <c r="F122" s="402">
        <v>43614</v>
      </c>
      <c r="G122" s="421">
        <v>1.1779999999999999</v>
      </c>
      <c r="H122" s="389">
        <v>97.713999999999999</v>
      </c>
      <c r="I122" s="389">
        <v>93.445999999999998</v>
      </c>
      <c r="J122" s="389">
        <v>93.438000000000002</v>
      </c>
      <c r="K122" s="416"/>
      <c r="L122" s="417"/>
      <c r="M122" s="416"/>
      <c r="N122" s="418"/>
    </row>
    <row r="123" spans="1:14" ht="16.5" customHeight="1">
      <c r="B123" s="395">
        <f t="shared" si="10"/>
        <v>103</v>
      </c>
      <c r="C123" s="419" t="s">
        <v>166</v>
      </c>
      <c r="D123" s="123" t="s">
        <v>34</v>
      </c>
      <c r="E123" s="420">
        <v>42741</v>
      </c>
      <c r="F123" s="422" t="s">
        <v>136</v>
      </c>
      <c r="G123" s="423" t="s">
        <v>136</v>
      </c>
      <c r="H123" s="389">
        <v>10.234</v>
      </c>
      <c r="I123" s="389">
        <v>10.515000000000001</v>
      </c>
      <c r="J123" s="389">
        <v>10.513</v>
      </c>
      <c r="K123" s="424"/>
      <c r="L123" s="417"/>
      <c r="M123" s="424"/>
      <c r="N123" s="418"/>
    </row>
    <row r="124" spans="1:14" ht="16.5" customHeight="1">
      <c r="B124" s="395">
        <f t="shared" si="10"/>
        <v>104</v>
      </c>
      <c r="C124" s="425" t="s">
        <v>167</v>
      </c>
      <c r="D124" s="123" t="s">
        <v>26</v>
      </c>
      <c r="E124" s="420">
        <v>43087</v>
      </c>
      <c r="F124" s="426">
        <v>43570</v>
      </c>
      <c r="G124" s="427">
        <v>1.3560000000000001</v>
      </c>
      <c r="H124" s="400">
        <v>100.04900000000001</v>
      </c>
      <c r="I124" s="400">
        <v>97.478999999999999</v>
      </c>
      <c r="J124" s="400">
        <v>97.403000000000006</v>
      </c>
      <c r="K124" s="428"/>
      <c r="L124" s="429"/>
      <c r="M124" s="428"/>
      <c r="N124" s="430"/>
    </row>
    <row r="125" spans="1:14" ht="16.5" customHeight="1" thickBot="1">
      <c r="B125" s="431">
        <f t="shared" si="10"/>
        <v>105</v>
      </c>
      <c r="C125" s="432" t="s">
        <v>168</v>
      </c>
      <c r="D125" s="433" t="s">
        <v>12</v>
      </c>
      <c r="E125" s="378">
        <v>39097</v>
      </c>
      <c r="F125" s="434">
        <v>43584</v>
      </c>
      <c r="G125" s="435">
        <v>2.7309999999999999</v>
      </c>
      <c r="H125" s="198">
        <v>162.32400000000001</v>
      </c>
      <c r="I125" s="198">
        <v>160.738</v>
      </c>
      <c r="J125" s="198">
        <v>160.95599999999999</v>
      </c>
      <c r="K125" s="436"/>
      <c r="L125" s="437"/>
      <c r="M125" s="438"/>
      <c r="N125" s="437"/>
    </row>
    <row r="126" spans="1:14" ht="13.5" customHeight="1" thickTop="1" thickBot="1">
      <c r="B126" s="350" t="s">
        <v>169</v>
      </c>
      <c r="C126" s="81"/>
      <c r="D126" s="81"/>
      <c r="E126" s="81"/>
      <c r="F126" s="81"/>
      <c r="G126" s="81"/>
      <c r="H126" s="81"/>
      <c r="I126" s="81"/>
      <c r="J126" s="351"/>
      <c r="M126" s="199"/>
    </row>
    <row r="127" spans="1:14" ht="16.5" customHeight="1" thickTop="1" thickBot="1">
      <c r="B127" s="439">
        <v>106</v>
      </c>
      <c r="C127" s="440" t="s">
        <v>170</v>
      </c>
      <c r="D127" s="386" t="s">
        <v>24</v>
      </c>
      <c r="E127" s="387">
        <v>40630</v>
      </c>
      <c r="F127" s="402">
        <v>43616</v>
      </c>
      <c r="G127" s="427">
        <v>0.96299999999999997</v>
      </c>
      <c r="H127" s="441">
        <v>111.307</v>
      </c>
      <c r="I127" s="442">
        <v>110.63500000000001</v>
      </c>
      <c r="J127" s="442">
        <v>111.589</v>
      </c>
      <c r="K127" s="226" t="s">
        <v>83</v>
      </c>
      <c r="M127" s="207">
        <f>+(J127-I127)/I127</f>
        <v>8.6229493379128986E-3</v>
      </c>
    </row>
    <row r="128" spans="1:14" s="8" customFormat="1" ht="16.5" customHeight="1" thickTop="1" thickBot="1">
      <c r="A128" s="10"/>
      <c r="B128" s="439">
        <f>B127+1</f>
        <v>107</v>
      </c>
      <c r="C128" s="443" t="s">
        <v>171</v>
      </c>
      <c r="D128" s="444" t="s">
        <v>172</v>
      </c>
      <c r="E128" s="445">
        <v>40543</v>
      </c>
      <c r="F128" s="446">
        <v>43609</v>
      </c>
      <c r="G128" s="447">
        <v>2.6259999999999999</v>
      </c>
      <c r="H128" s="400">
        <v>112.31699999999999</v>
      </c>
      <c r="I128" s="400">
        <v>113.08199999999999</v>
      </c>
      <c r="J128" s="400">
        <v>113.04300000000001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39">
        <f t="shared" ref="B129:B142" si="11">B128+1</f>
        <v>108</v>
      </c>
      <c r="C129" s="391" t="s">
        <v>173</v>
      </c>
      <c r="D129" s="448" t="s">
        <v>172</v>
      </c>
      <c r="E129" s="404">
        <v>40543</v>
      </c>
      <c r="F129" s="446">
        <v>43245</v>
      </c>
      <c r="G129" s="449">
        <v>0.83299999999999996</v>
      </c>
      <c r="H129" s="400">
        <v>120.15600000000001</v>
      </c>
      <c r="I129" s="400">
        <v>119.706</v>
      </c>
      <c r="J129" s="400">
        <v>120.511</v>
      </c>
      <c r="K129" s="206" t="s">
        <v>72</v>
      </c>
      <c r="M129" s="207">
        <f t="shared" ref="M129:M134" si="12">+(J129-I129)/I129</f>
        <v>6.7248091156666551E-3</v>
      </c>
    </row>
    <row r="130" spans="1:14" s="8" customFormat="1" ht="16.5" customHeight="1" thickTop="1" thickBot="1">
      <c r="A130" s="10"/>
      <c r="B130" s="439">
        <f t="shared" si="11"/>
        <v>109</v>
      </c>
      <c r="C130" s="450" t="s">
        <v>174</v>
      </c>
      <c r="D130" s="386" t="s">
        <v>20</v>
      </c>
      <c r="E130" s="404">
        <v>38671</v>
      </c>
      <c r="F130" s="446">
        <v>43605</v>
      </c>
      <c r="G130" s="447">
        <v>5.0839999999999996</v>
      </c>
      <c r="H130" s="232">
        <v>206.41</v>
      </c>
      <c r="I130" s="232">
        <v>197.45699999999999</v>
      </c>
      <c r="J130" s="232">
        <v>198.958</v>
      </c>
      <c r="K130" s="211" t="s">
        <v>74</v>
      </c>
      <c r="M130" s="207">
        <f t="shared" si="12"/>
        <v>7.6016550438829968E-3</v>
      </c>
    </row>
    <row r="131" spans="1:14" s="8" customFormat="1" ht="16.5" customHeight="1" thickTop="1" thickBot="1">
      <c r="A131" s="10"/>
      <c r="B131" s="439">
        <f t="shared" si="11"/>
        <v>110</v>
      </c>
      <c r="C131" s="450" t="s">
        <v>175</v>
      </c>
      <c r="D131" s="386" t="s">
        <v>20</v>
      </c>
      <c r="E131" s="404">
        <v>38671</v>
      </c>
      <c r="F131" s="446">
        <v>43605</v>
      </c>
      <c r="G131" s="409">
        <v>5.4729999999999999</v>
      </c>
      <c r="H131" s="400">
        <v>187.875</v>
      </c>
      <c r="I131" s="451">
        <v>181.614</v>
      </c>
      <c r="J131" s="451">
        <v>182.43100000000001</v>
      </c>
      <c r="K131" s="101" t="s">
        <v>74</v>
      </c>
      <c r="L131" s="40"/>
      <c r="M131" s="41">
        <f t="shared" si="12"/>
        <v>4.4985518737542659E-3</v>
      </c>
      <c r="N131" s="40"/>
    </row>
    <row r="132" spans="1:14" s="8" customFormat="1" ht="16.5" customHeight="1" thickTop="1" thickBot="1">
      <c r="A132" s="10"/>
      <c r="B132" s="439">
        <f t="shared" si="11"/>
        <v>111</v>
      </c>
      <c r="C132" s="385" t="s">
        <v>176</v>
      </c>
      <c r="D132" s="386" t="s">
        <v>20</v>
      </c>
      <c r="E132" s="404">
        <v>38671</v>
      </c>
      <c r="F132" s="446">
        <v>43605</v>
      </c>
      <c r="G132" s="409">
        <v>6.4169999999999998</v>
      </c>
      <c r="H132" s="400">
        <v>163.505</v>
      </c>
      <c r="I132" s="451">
        <v>157.066</v>
      </c>
      <c r="J132" s="451">
        <v>157.976</v>
      </c>
      <c r="K132" s="101" t="s">
        <v>74</v>
      </c>
      <c r="L132" s="40"/>
      <c r="M132" s="41">
        <f t="shared" si="12"/>
        <v>5.7937427578215305E-3</v>
      </c>
      <c r="N132" s="40"/>
    </row>
    <row r="133" spans="1:14" s="8" customFormat="1" ht="16.5" customHeight="1" thickTop="1" thickBot="1">
      <c r="A133" s="10"/>
      <c r="B133" s="439">
        <f t="shared" si="11"/>
        <v>112</v>
      </c>
      <c r="C133" s="391" t="s">
        <v>177</v>
      </c>
      <c r="D133" s="386" t="s">
        <v>20</v>
      </c>
      <c r="E133" s="404">
        <v>40014</v>
      </c>
      <c r="F133" s="452" t="s">
        <v>178</v>
      </c>
      <c r="G133" s="405" t="s">
        <v>178</v>
      </c>
      <c r="H133" s="400">
        <v>24.302</v>
      </c>
      <c r="I133" s="451">
        <v>23.81</v>
      </c>
      <c r="J133" s="451">
        <v>24.219000000000001</v>
      </c>
      <c r="K133" s="211" t="s">
        <v>74</v>
      </c>
      <c r="M133" s="207">
        <f t="shared" si="12"/>
        <v>1.7177656446871168E-2</v>
      </c>
    </row>
    <row r="134" spans="1:14" s="8" customFormat="1" ht="16.5" customHeight="1" thickTop="1" thickBot="1">
      <c r="A134" s="10"/>
      <c r="B134" s="439">
        <f t="shared" si="11"/>
        <v>113</v>
      </c>
      <c r="C134" s="391" t="s">
        <v>179</v>
      </c>
      <c r="D134" s="386" t="s">
        <v>20</v>
      </c>
      <c r="E134" s="404">
        <v>40455</v>
      </c>
      <c r="F134" s="415" t="s">
        <v>178</v>
      </c>
      <c r="G134" s="405" t="s">
        <v>178</v>
      </c>
      <c r="H134" s="400">
        <v>145.46299999999999</v>
      </c>
      <c r="I134" s="451">
        <v>146.51499999999999</v>
      </c>
      <c r="J134" s="451">
        <v>148.959</v>
      </c>
      <c r="K134" s="211" t="s">
        <v>74</v>
      </c>
      <c r="M134" s="207">
        <f t="shared" si="12"/>
        <v>1.6680885916117921E-2</v>
      </c>
    </row>
    <row r="135" spans="1:14" s="8" customFormat="1" ht="16.5" customHeight="1" thickTop="1" thickBot="1">
      <c r="A135" s="10"/>
      <c r="B135" s="439">
        <f t="shared" si="11"/>
        <v>114</v>
      </c>
      <c r="C135" s="391" t="s">
        <v>180</v>
      </c>
      <c r="D135" s="386" t="s">
        <v>181</v>
      </c>
      <c r="E135" s="404">
        <v>40240</v>
      </c>
      <c r="F135" s="402">
        <v>43600</v>
      </c>
      <c r="G135" s="405">
        <v>1.7370000000000001</v>
      </c>
      <c r="H135" s="400">
        <v>128.46</v>
      </c>
      <c r="I135" s="451">
        <v>138.71799999999999</v>
      </c>
      <c r="J135" s="451">
        <v>140.22</v>
      </c>
      <c r="K135" s="226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39">
        <f t="shared" si="11"/>
        <v>115</v>
      </c>
      <c r="C136" s="406" t="s">
        <v>182</v>
      </c>
      <c r="D136" s="407" t="s">
        <v>38</v>
      </c>
      <c r="E136" s="453">
        <v>40147</v>
      </c>
      <c r="F136" s="415">
        <v>43613</v>
      </c>
      <c r="G136" s="409">
        <v>80.346000000000004</v>
      </c>
      <c r="H136" s="400">
        <v>9549.0889999999999</v>
      </c>
      <c r="I136" s="451">
        <v>9111.1939999999995</v>
      </c>
      <c r="J136" s="451">
        <v>9139.8919999999998</v>
      </c>
      <c r="K136" s="454" t="s">
        <v>74</v>
      </c>
      <c r="L136" s="455"/>
      <c r="M136" s="456">
        <f t="shared" ref="M136:M140" si="13">+(J136-I136)/I136</f>
        <v>3.1497518327455571E-3</v>
      </c>
      <c r="N136" s="455"/>
    </row>
    <row r="137" spans="1:14" s="8" customFormat="1" ht="16.5" customHeight="1" thickTop="1">
      <c r="A137" s="10"/>
      <c r="B137" s="439">
        <f t="shared" si="11"/>
        <v>116</v>
      </c>
      <c r="C137" s="457" t="s">
        <v>183</v>
      </c>
      <c r="D137" s="414" t="s">
        <v>68</v>
      </c>
      <c r="E137" s="458">
        <v>42170</v>
      </c>
      <c r="F137" s="446">
        <v>43601</v>
      </c>
      <c r="G137" s="459">
        <v>13.765000000000001</v>
      </c>
      <c r="H137" s="400">
        <v>1047.4490000000001</v>
      </c>
      <c r="I137" s="400">
        <v>1072.4069999999999</v>
      </c>
      <c r="J137" s="400">
        <v>1084.115</v>
      </c>
      <c r="K137" s="211"/>
      <c r="M137" s="229">
        <f t="shared" si="13"/>
        <v>1.0917496808581149E-2</v>
      </c>
    </row>
    <row r="138" spans="1:14" s="8" customFormat="1" ht="16.5" customHeight="1">
      <c r="A138" s="10"/>
      <c r="B138" s="439">
        <f t="shared" si="11"/>
        <v>117</v>
      </c>
      <c r="C138" s="460" t="s">
        <v>184</v>
      </c>
      <c r="D138" s="414" t="s">
        <v>10</v>
      </c>
      <c r="E138" s="408">
        <v>42352</v>
      </c>
      <c r="F138" s="446">
        <v>43616</v>
      </c>
      <c r="G138" s="459">
        <v>101.82299999999999</v>
      </c>
      <c r="H138" s="400">
        <v>5956.6819999999998</v>
      </c>
      <c r="I138" s="400">
        <v>5926.7049999999999</v>
      </c>
      <c r="J138" s="400">
        <v>6015.6970000000001</v>
      </c>
      <c r="K138" s="211"/>
      <c r="M138" s="229">
        <f t="shared" si="13"/>
        <v>1.5015425940720887E-2</v>
      </c>
    </row>
    <row r="139" spans="1:14" s="8" customFormat="1" ht="16.5" customHeight="1">
      <c r="A139" s="10"/>
      <c r="B139" s="439">
        <f t="shared" si="11"/>
        <v>118</v>
      </c>
      <c r="C139" s="461" t="s">
        <v>185</v>
      </c>
      <c r="D139" s="462" t="s">
        <v>34</v>
      </c>
      <c r="E139" s="463">
        <v>42580</v>
      </c>
      <c r="F139" s="446">
        <v>43616</v>
      </c>
      <c r="G139" s="405">
        <v>110.30500000000001</v>
      </c>
      <c r="H139" s="400">
        <v>5259.8339999999998</v>
      </c>
      <c r="I139" s="464">
        <v>5305.5940000000001</v>
      </c>
      <c r="J139" s="464">
        <v>5561.8230000000003</v>
      </c>
      <c r="K139" s="465"/>
      <c r="L139" s="466"/>
      <c r="M139" s="467">
        <f t="shared" si="13"/>
        <v>4.8294121261445985E-2</v>
      </c>
      <c r="N139" s="466"/>
    </row>
    <row r="140" spans="1:14" s="8" customFormat="1" ht="16.5" customHeight="1">
      <c r="A140" s="10"/>
      <c r="B140" s="439">
        <f t="shared" si="11"/>
        <v>119</v>
      </c>
      <c r="C140" s="468" t="s">
        <v>186</v>
      </c>
      <c r="D140" s="469" t="s">
        <v>24</v>
      </c>
      <c r="E140" s="470">
        <v>42920</v>
      </c>
      <c r="F140" s="402">
        <v>43614</v>
      </c>
      <c r="G140" s="421">
        <v>1.883</v>
      </c>
      <c r="H140" s="400">
        <v>91.894000000000005</v>
      </c>
      <c r="I140" s="464">
        <v>93.426000000000002</v>
      </c>
      <c r="J140" s="464">
        <v>93.756</v>
      </c>
      <c r="K140" s="471"/>
      <c r="L140" s="472"/>
      <c r="M140" s="473">
        <f t="shared" si="13"/>
        <v>3.5322073084580125E-3</v>
      </c>
      <c r="N140" s="472"/>
    </row>
    <row r="141" spans="1:14" s="8" customFormat="1" ht="16.5" customHeight="1">
      <c r="A141" s="10"/>
      <c r="B141" s="439">
        <f t="shared" si="11"/>
        <v>120</v>
      </c>
      <c r="C141" s="468" t="s">
        <v>187</v>
      </c>
      <c r="D141" s="414" t="s">
        <v>10</v>
      </c>
      <c r="E141" s="474">
        <v>43416</v>
      </c>
      <c r="F141" s="402" t="s">
        <v>136</v>
      </c>
      <c r="G141" s="421" t="s">
        <v>136</v>
      </c>
      <c r="H141" s="139">
        <v>5000</v>
      </c>
      <c r="I141" s="475">
        <v>5114.7560000000003</v>
      </c>
      <c r="J141" s="475">
        <v>5148.7920000000004</v>
      </c>
      <c r="K141" s="465"/>
      <c r="L141" s="466"/>
      <c r="M141" s="467">
        <f>+(J141-I141)/I141</f>
        <v>6.6544718848758483E-3</v>
      </c>
      <c r="N141" s="466"/>
    </row>
    <row r="142" spans="1:14" s="8" customFormat="1" ht="16.5" customHeight="1" thickBot="1">
      <c r="A142" s="10"/>
      <c r="B142" s="439">
        <f t="shared" si="11"/>
        <v>121</v>
      </c>
      <c r="C142" s="460" t="s">
        <v>188</v>
      </c>
      <c r="D142" s="414" t="s">
        <v>118</v>
      </c>
      <c r="E142" s="476">
        <v>43507</v>
      </c>
      <c r="F142" s="402" t="s">
        <v>136</v>
      </c>
      <c r="G142" s="421" t="s">
        <v>136</v>
      </c>
      <c r="H142" s="477" t="s">
        <v>136</v>
      </c>
      <c r="I142" s="478">
        <v>10.372999999999999</v>
      </c>
      <c r="J142" s="478">
        <v>10.423</v>
      </c>
      <c r="K142" s="471"/>
      <c r="L142" s="472"/>
      <c r="M142" s="473">
        <f>+(J142-I142)/I142</f>
        <v>4.8202063048299153E-3</v>
      </c>
      <c r="N142" s="472"/>
    </row>
    <row r="143" spans="1:14" s="8" customFormat="1" ht="13.5" customHeight="1" thickTop="1" thickBot="1">
      <c r="A143" s="10"/>
      <c r="B143" s="47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1"/>
      <c r="L143" s="331"/>
      <c r="M143" s="199"/>
      <c r="N143" s="331"/>
    </row>
    <row r="144" spans="1:14" s="8" customFormat="1" ht="16.5" customHeight="1" thickTop="1" thickBot="1">
      <c r="A144" s="10"/>
      <c r="B144" s="480">
        <v>122</v>
      </c>
      <c r="C144" s="481" t="s">
        <v>190</v>
      </c>
      <c r="D144" s="482" t="s">
        <v>133</v>
      </c>
      <c r="E144" s="483">
        <v>42024</v>
      </c>
      <c r="F144" s="484">
        <v>43616</v>
      </c>
      <c r="G144" s="485">
        <v>3.8290000000000002</v>
      </c>
      <c r="H144" s="486">
        <v>123.003</v>
      </c>
      <c r="I144" s="486">
        <v>120.36</v>
      </c>
      <c r="J144" s="486">
        <v>119.90300000000001</v>
      </c>
      <c r="K144" s="269"/>
      <c r="L144" s="32"/>
      <c r="M144" s="487"/>
      <c r="N144" s="32"/>
    </row>
    <row r="145" spans="1:13" s="8" customFormat="1" ht="16.5" customHeight="1" thickTop="1" thickBot="1">
      <c r="A145" s="10"/>
      <c r="B145" s="350" t="s">
        <v>191</v>
      </c>
      <c r="C145" s="81"/>
      <c r="D145" s="81"/>
      <c r="E145" s="81"/>
      <c r="F145" s="81"/>
      <c r="G145" s="81"/>
      <c r="H145" s="81"/>
      <c r="I145" s="81"/>
      <c r="J145" s="351"/>
      <c r="M145" s="199"/>
    </row>
    <row r="146" spans="1:13" s="8" customFormat="1" ht="16.5" customHeight="1" thickTop="1" thickBot="1">
      <c r="A146" s="10"/>
      <c r="B146" s="431">
        <v>123</v>
      </c>
      <c r="C146" s="488" t="s">
        <v>192</v>
      </c>
      <c r="D146" s="489" t="s">
        <v>12</v>
      </c>
      <c r="E146" s="378">
        <v>42506</v>
      </c>
      <c r="F146" s="490">
        <v>43584</v>
      </c>
      <c r="G146" s="491">
        <v>205.92699999999999</v>
      </c>
      <c r="H146" s="492">
        <v>11963.014999999999</v>
      </c>
      <c r="I146" s="492">
        <v>11764.511</v>
      </c>
      <c r="J146" s="492">
        <v>11858.058999999999</v>
      </c>
      <c r="K146" s="211" t="s">
        <v>74</v>
      </c>
      <c r="M146" s="207">
        <f>+(J146-I146)/I146</f>
        <v>7.9517117201045474E-3</v>
      </c>
    </row>
    <row r="147" spans="1:13" s="493" customFormat="1" ht="21.75" customHeight="1" thickTop="1">
      <c r="B147" s="494" t="s">
        <v>193</v>
      </c>
      <c r="C147" s="8"/>
      <c r="D147" s="495"/>
      <c r="E147" s="496"/>
      <c r="F147" s="497"/>
      <c r="G147" s="496"/>
      <c r="H147" s="497"/>
      <c r="I147" s="497"/>
      <c r="J147" s="498"/>
      <c r="M147" s="499"/>
    </row>
    <row r="148" spans="1:13" s="493" customFormat="1" ht="15.75" customHeight="1">
      <c r="B148" s="494" t="s">
        <v>194</v>
      </c>
      <c r="C148" s="495"/>
      <c r="D148" s="495"/>
      <c r="E148" s="496"/>
      <c r="F148" s="496"/>
      <c r="G148" s="496"/>
      <c r="H148" s="497"/>
      <c r="I148" s="497"/>
      <c r="J148" s="498"/>
      <c r="M148" s="499"/>
    </row>
    <row r="149" spans="1:13" s="493" customFormat="1" ht="15.75" customHeight="1">
      <c r="B149" s="500" t="s">
        <v>195</v>
      </c>
      <c r="C149" s="495"/>
      <c r="D149" s="495"/>
      <c r="E149" s="496"/>
      <c r="F149" s="496" t="s">
        <v>196</v>
      </c>
      <c r="G149" s="496"/>
      <c r="H149" s="497"/>
      <c r="I149" s="497"/>
      <c r="J149" s="498"/>
      <c r="M149" s="499"/>
    </row>
    <row r="150" spans="1:13" s="493" customFormat="1" ht="15.75" customHeight="1">
      <c r="B150" s="500" t="s">
        <v>197</v>
      </c>
      <c r="C150" s="495"/>
      <c r="D150" s="495"/>
      <c r="E150" s="496"/>
      <c r="F150" s="496"/>
      <c r="G150" s="496"/>
      <c r="H150" s="497"/>
      <c r="I150" s="497"/>
      <c r="J150" s="498"/>
      <c r="M150" s="499"/>
    </row>
    <row r="151" spans="1:13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</row>
    <row r="152" spans="1:13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</row>
    <row r="153" spans="1:13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</row>
    <row r="154" spans="1:13" s="493" customFormat="1" ht="15.75" customHeight="1">
      <c r="B154" s="500"/>
      <c r="C154" s="495"/>
      <c r="D154" s="495" t="s">
        <v>28</v>
      </c>
      <c r="E154" s="496"/>
      <c r="F154" s="496"/>
      <c r="G154" s="496"/>
      <c r="H154" s="497"/>
      <c r="I154" s="497"/>
      <c r="J154" s="498"/>
      <c r="M154" s="499"/>
    </row>
    <row r="155" spans="1:13" s="493" customFormat="1" ht="15.75" customHeight="1">
      <c r="B155" s="500"/>
      <c r="C155" s="495"/>
      <c r="D155" s="495"/>
      <c r="E155" s="496"/>
      <c r="F155" s="496"/>
      <c r="G155" s="496"/>
      <c r="H155" s="497"/>
      <c r="I155" s="497"/>
      <c r="J155" s="498"/>
      <c r="M155" s="499"/>
    </row>
    <row r="156" spans="1:13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</row>
    <row r="157" spans="1:13" s="493" customFormat="1" ht="1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</row>
    <row r="158" spans="1:13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</row>
    <row r="159" spans="1:13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</row>
    <row r="160" spans="1:13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</row>
    <row r="161" spans="2:13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</row>
    <row r="162" spans="2:13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</row>
    <row r="163" spans="2:13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</row>
    <row r="164" spans="2:13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</row>
    <row r="165" spans="2:13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</row>
    <row r="166" spans="2:13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</row>
    <row r="167" spans="2:13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</row>
    <row r="168" spans="2:13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</row>
    <row r="169" spans="2:13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</row>
    <row r="170" spans="2:13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</row>
    <row r="171" spans="2:13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</row>
    <row r="172" spans="2:13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</row>
    <row r="173" spans="2:13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</row>
    <row r="174" spans="2:13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</row>
    <row r="175" spans="2:13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</row>
    <row r="176" spans="2:13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</row>
    <row r="177" spans="2:13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</row>
    <row r="178" spans="2:13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</row>
    <row r="179" spans="2:13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</row>
    <row r="180" spans="2:13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</row>
    <row r="181" spans="2:13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</row>
    <row r="182" spans="2:13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</row>
    <row r="183" spans="2:13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</row>
    <row r="184" spans="2:13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</row>
    <row r="185" spans="2:13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</row>
    <row r="186" spans="2:13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</row>
    <row r="187" spans="2:13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</row>
    <row r="188" spans="2:13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</row>
    <row r="189" spans="2:13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</row>
    <row r="190" spans="2:13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</row>
    <row r="191" spans="2:13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3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4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4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4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4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4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4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4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4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4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9"/>
    </row>
    <row r="506" spans="1:14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4" s="169" customFormat="1" ht="15.75" customHeight="1">
      <c r="A507" s="10"/>
      <c r="B507" s="500"/>
      <c r="C507" s="495"/>
      <c r="D507" s="495"/>
      <c r="E507" s="496"/>
      <c r="F507" s="496"/>
      <c r="G507" s="496"/>
      <c r="H507" s="497"/>
      <c r="I507" s="497"/>
      <c r="J507" s="498"/>
      <c r="K507" s="8"/>
      <c r="L507" s="8"/>
      <c r="M507" s="9"/>
      <c r="N507" s="8"/>
    </row>
    <row r="508" spans="1:14" s="169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</row>
    <row r="509" spans="1:14" s="169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</row>
    <row r="510" spans="1:14" s="169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</row>
    <row r="511" spans="1:14" s="169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</row>
    <row r="512" spans="1:14" s="169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</row>
    <row r="513" spans="1:14" s="169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</row>
    <row r="514" spans="1:14" s="169" customFormat="1" ht="15.75" customHeight="1">
      <c r="A514" s="10"/>
      <c r="B514" s="494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</row>
    <row r="515" spans="1:14" s="169" customFormat="1" ht="15.75" customHeight="1">
      <c r="A515" s="10"/>
      <c r="B515" s="494"/>
      <c r="C515" s="8"/>
      <c r="D515" s="8"/>
      <c r="E515" s="8"/>
      <c r="F515" s="8"/>
      <c r="G515" s="8"/>
      <c r="H515" s="472"/>
      <c r="I515" s="472"/>
      <c r="J515" s="501"/>
      <c r="K515" s="8"/>
      <c r="L515" s="8"/>
      <c r="M515" s="9"/>
      <c r="N515" s="8"/>
    </row>
    <row r="516" spans="1:14" s="169" customFormat="1" ht="15.75" customHeight="1">
      <c r="A516" s="10"/>
      <c r="B516" s="494"/>
      <c r="C516" s="8"/>
      <c r="D516" s="8"/>
      <c r="E516" s="8"/>
      <c r="F516" s="8"/>
      <c r="G516" s="8"/>
      <c r="H516" s="472"/>
      <c r="I516" s="472"/>
      <c r="J516" s="501"/>
      <c r="K516" s="8"/>
      <c r="L516" s="8"/>
      <c r="M516" s="9"/>
      <c r="N516" s="8"/>
    </row>
    <row r="517" spans="1:14" s="169" customFormat="1" ht="15.75" customHeight="1">
      <c r="A517" s="10"/>
      <c r="B517" s="494"/>
      <c r="C517" s="8"/>
      <c r="D517" s="8"/>
      <c r="E517" s="8"/>
      <c r="F517" s="8"/>
      <c r="G517" s="8"/>
      <c r="H517" s="472"/>
      <c r="I517" s="472"/>
      <c r="J517" s="501"/>
      <c r="K517" s="8"/>
      <c r="L517" s="8"/>
      <c r="M517" s="9"/>
      <c r="N517" s="8"/>
    </row>
    <row r="518" spans="1:14" s="169" customFormat="1" ht="15.75" customHeight="1">
      <c r="A518" s="10"/>
      <c r="B518" s="494"/>
      <c r="C518" s="8"/>
      <c r="D518" s="8"/>
      <c r="E518" s="8"/>
      <c r="F518" s="8"/>
      <c r="G518" s="8"/>
      <c r="H518" s="472"/>
      <c r="I518" s="472"/>
      <c r="J518" s="501"/>
      <c r="K518" s="8"/>
      <c r="L518" s="8"/>
      <c r="M518" s="9"/>
      <c r="N518" s="8"/>
    </row>
    <row r="519" spans="1:14" s="169" customFormat="1" ht="15.75" customHeight="1">
      <c r="A519" s="10"/>
      <c r="B519" s="494"/>
      <c r="C519" s="8"/>
      <c r="D519" s="8"/>
      <c r="E519" s="8"/>
      <c r="F519" s="8"/>
      <c r="G519" s="8"/>
      <c r="H519" s="472"/>
      <c r="I519" s="472"/>
      <c r="J519" s="501"/>
      <c r="K519" s="8"/>
      <c r="L519" s="8"/>
      <c r="M519" s="9"/>
      <c r="N519" s="8"/>
    </row>
    <row r="520" spans="1:14" s="169" customFormat="1" ht="15.75" customHeight="1">
      <c r="A520" s="10"/>
      <c r="B520" s="494"/>
      <c r="C520" s="8"/>
      <c r="D520" s="8"/>
      <c r="E520" s="8"/>
      <c r="F520" s="8"/>
      <c r="G520" s="8"/>
      <c r="H520" s="472"/>
      <c r="I520" s="472"/>
      <c r="J520" s="501"/>
      <c r="K520" s="8"/>
      <c r="L520" s="8"/>
      <c r="M520" s="9"/>
      <c r="N520" s="8"/>
    </row>
    <row r="521" spans="1:14" s="169" customFormat="1" ht="15.75" customHeight="1">
      <c r="A521" s="10"/>
      <c r="B521" s="494"/>
      <c r="C521" s="8"/>
      <c r="D521" s="8"/>
      <c r="E521" s="8"/>
      <c r="F521" s="8"/>
      <c r="G521" s="8"/>
      <c r="H521" s="472"/>
      <c r="I521" s="472"/>
      <c r="J521" s="501"/>
      <c r="K521" s="8"/>
      <c r="L521" s="8"/>
      <c r="M521" s="9"/>
      <c r="N521" s="8"/>
    </row>
    <row r="522" spans="1:14" s="169" customFormat="1" ht="15.75" customHeight="1">
      <c r="A522" s="10"/>
      <c r="B522" s="494"/>
      <c r="C522" s="8"/>
      <c r="D522" s="8"/>
      <c r="E522" s="8"/>
      <c r="F522" s="8"/>
      <c r="G522" s="8"/>
      <c r="H522" s="472"/>
      <c r="I522" s="472"/>
      <c r="J522" s="501"/>
      <c r="K522" s="8"/>
      <c r="L522" s="8"/>
      <c r="M522" s="9"/>
      <c r="N522" s="8"/>
    </row>
    <row r="523" spans="1:14" s="169" customFormat="1" ht="15.75" customHeight="1">
      <c r="A523" s="10"/>
      <c r="B523" s="494"/>
      <c r="C523" s="8"/>
      <c r="D523" s="8"/>
      <c r="E523" s="8"/>
      <c r="F523" s="8"/>
      <c r="G523" s="8"/>
      <c r="H523" s="472"/>
      <c r="I523" s="472"/>
      <c r="J523" s="501"/>
      <c r="K523" s="8"/>
      <c r="L523" s="8"/>
      <c r="M523" s="9"/>
      <c r="N523" s="8"/>
    </row>
    <row r="524" spans="1:14" s="169" customFormat="1" ht="15.75" customHeight="1">
      <c r="A524" s="10"/>
      <c r="B524" s="494"/>
      <c r="C524" s="8"/>
      <c r="D524" s="8"/>
      <c r="E524" s="8"/>
      <c r="F524" s="8"/>
      <c r="G524" s="8"/>
      <c r="H524" s="472"/>
      <c r="I524" s="472"/>
      <c r="J524" s="501"/>
      <c r="K524" s="8"/>
      <c r="L524" s="8"/>
      <c r="M524" s="9"/>
      <c r="N524" s="8"/>
    </row>
    <row r="525" spans="1:14" s="169" customFormat="1" ht="15.75" customHeight="1">
      <c r="A525" s="10"/>
      <c r="B525" s="494"/>
      <c r="C525" s="8"/>
      <c r="D525" s="8"/>
      <c r="E525" s="8"/>
      <c r="F525" s="8"/>
      <c r="G525" s="8"/>
      <c r="H525" s="472"/>
      <c r="I525" s="472"/>
      <c r="J525" s="501"/>
      <c r="K525" s="8"/>
      <c r="L525" s="8"/>
      <c r="M525" s="9"/>
      <c r="N525" s="8"/>
    </row>
    <row r="526" spans="1:14" s="169" customFormat="1" ht="15.75" customHeight="1">
      <c r="A526" s="10"/>
      <c r="B526" s="494"/>
      <c r="C526" s="8"/>
      <c r="D526" s="8"/>
      <c r="E526" s="8"/>
      <c r="F526" s="8"/>
      <c r="G526" s="8"/>
      <c r="H526" s="472"/>
      <c r="I526" s="472"/>
      <c r="J526" s="501"/>
      <c r="K526" s="8"/>
      <c r="L526" s="8"/>
      <c r="M526" s="9"/>
      <c r="N526" s="8"/>
    </row>
    <row r="527" spans="1:14" s="169" customFormat="1" ht="15.75" customHeight="1">
      <c r="A527" s="10"/>
      <c r="B527" s="494"/>
      <c r="C527" s="8"/>
      <c r="D527" s="8"/>
      <c r="E527" s="8"/>
      <c r="F527" s="8"/>
      <c r="G527" s="8"/>
      <c r="H527" s="472"/>
      <c r="I527" s="472"/>
      <c r="J527" s="501"/>
      <c r="K527" s="8"/>
      <c r="L527" s="8"/>
      <c r="M527" s="9"/>
      <c r="N527" s="8"/>
    </row>
    <row r="528" spans="1:14" s="169" customFormat="1" ht="15.75" customHeight="1">
      <c r="A528" s="10"/>
      <c r="B528" s="494"/>
      <c r="C528" s="8"/>
      <c r="D528" s="8"/>
      <c r="E528" s="8"/>
      <c r="F528" s="8"/>
      <c r="G528" s="8"/>
      <c r="H528" s="472"/>
      <c r="I528" s="472"/>
      <c r="J528" s="501"/>
      <c r="K528" s="8"/>
      <c r="L528" s="8"/>
      <c r="M528" s="9"/>
      <c r="N528" s="8"/>
    </row>
    <row r="529" spans="1:14" s="169" customFormat="1" ht="15.75" customHeight="1">
      <c r="A529" s="10"/>
      <c r="B529" s="494"/>
      <c r="C529" s="8"/>
      <c r="D529" s="8"/>
      <c r="E529" s="8"/>
      <c r="F529" s="8"/>
      <c r="G529" s="8"/>
      <c r="H529" s="472"/>
      <c r="I529" s="472"/>
      <c r="J529" s="501"/>
      <c r="K529" s="8"/>
      <c r="L529" s="8"/>
      <c r="M529" s="9"/>
      <c r="N529" s="8"/>
    </row>
    <row r="530" spans="1:14" s="169" customFormat="1" ht="15.75" customHeight="1">
      <c r="A530" s="10"/>
      <c r="B530" s="494"/>
      <c r="C530" s="8"/>
      <c r="D530" s="8"/>
      <c r="E530" s="8"/>
      <c r="F530" s="8"/>
      <c r="G530" s="8"/>
      <c r="H530" s="472"/>
      <c r="I530" s="472"/>
      <c r="J530" s="501"/>
      <c r="K530" s="8"/>
      <c r="L530" s="8"/>
      <c r="M530" s="9"/>
      <c r="N530" s="8"/>
    </row>
    <row r="531" spans="1:14" s="169" customFormat="1" ht="15.75" customHeight="1">
      <c r="A531" s="10"/>
      <c r="B531" s="494"/>
      <c r="C531" s="8"/>
      <c r="D531" s="8"/>
      <c r="E531" s="8"/>
      <c r="F531" s="8"/>
      <c r="G531" s="8"/>
      <c r="H531" s="472"/>
      <c r="I531" s="472"/>
      <c r="J531" s="501"/>
      <c r="K531" s="8"/>
      <c r="L531" s="8"/>
      <c r="M531" s="9"/>
      <c r="N531" s="8"/>
    </row>
    <row r="532" spans="1:14" s="169" customFormat="1" ht="15.75" customHeight="1">
      <c r="A532" s="10"/>
      <c r="B532" s="494"/>
      <c r="C532" s="8"/>
      <c r="D532" s="8"/>
      <c r="E532" s="8"/>
      <c r="F532" s="8"/>
      <c r="G532" s="8"/>
      <c r="H532" s="472"/>
      <c r="I532" s="472"/>
      <c r="J532" s="501"/>
      <c r="K532" s="8"/>
      <c r="L532" s="8"/>
      <c r="M532" s="9"/>
      <c r="N532" s="8"/>
    </row>
    <row r="533" spans="1:14" s="169" customFormat="1" ht="15.75" customHeight="1">
      <c r="A533" s="10"/>
      <c r="B533" s="494"/>
      <c r="C533" s="8"/>
      <c r="D533" s="8"/>
      <c r="E533" s="8"/>
      <c r="F533" s="8"/>
      <c r="G533" s="8"/>
      <c r="H533" s="472"/>
      <c r="I533" s="472"/>
      <c r="J533" s="501"/>
      <c r="K533" s="8"/>
      <c r="L533" s="8"/>
      <c r="M533" s="9"/>
      <c r="N533" s="8"/>
    </row>
    <row r="534" spans="1:14" s="169" customFormat="1" ht="15.75" customHeight="1">
      <c r="A534" s="10"/>
      <c r="B534" s="494"/>
      <c r="C534" s="8"/>
      <c r="D534" s="8"/>
      <c r="E534" s="8"/>
      <c r="F534" s="8"/>
      <c r="G534" s="8"/>
      <c r="H534" s="472"/>
      <c r="I534" s="472"/>
      <c r="J534" s="501"/>
      <c r="K534" s="8"/>
      <c r="L534" s="8"/>
      <c r="M534" s="9"/>
      <c r="N534" s="8"/>
    </row>
    <row r="535" spans="1:14" s="169" customFormat="1" ht="15.75" customHeight="1">
      <c r="A535" s="10"/>
      <c r="B535" s="494"/>
      <c r="C535" s="8"/>
      <c r="D535" s="8"/>
      <c r="E535" s="8"/>
      <c r="F535" s="8"/>
      <c r="G535" s="8"/>
      <c r="H535" s="472"/>
      <c r="I535" s="472"/>
      <c r="J535" s="501"/>
      <c r="K535" s="8"/>
      <c r="L535" s="8"/>
      <c r="M535" s="9"/>
      <c r="N535" s="8"/>
    </row>
    <row r="536" spans="1:14" s="169" customFormat="1" ht="15.75" customHeight="1">
      <c r="A536" s="10"/>
      <c r="B536" s="494"/>
      <c r="C536" s="8"/>
      <c r="D536" s="8"/>
      <c r="E536" s="8"/>
      <c r="F536" s="8"/>
      <c r="G536" s="8"/>
      <c r="H536" s="472"/>
      <c r="I536" s="472"/>
      <c r="J536" s="501"/>
      <c r="K536" s="8"/>
      <c r="L536" s="8"/>
      <c r="M536" s="9"/>
      <c r="N536" s="8"/>
    </row>
    <row r="537" spans="1:14" s="169" customFormat="1" ht="15.75" customHeight="1">
      <c r="A537" s="10"/>
      <c r="B537" s="494"/>
      <c r="C537" s="8"/>
      <c r="D537" s="8"/>
      <c r="E537" s="8"/>
      <c r="F537" s="8"/>
      <c r="G537" s="8"/>
      <c r="H537" s="472"/>
      <c r="I537" s="472"/>
      <c r="J537" s="501"/>
      <c r="K537" s="8"/>
      <c r="L537" s="8"/>
      <c r="M537" s="9"/>
      <c r="N537" s="8"/>
    </row>
    <row r="538" spans="1:14" s="169" customFormat="1" ht="15.75" customHeight="1">
      <c r="A538" s="10"/>
      <c r="B538" s="494"/>
      <c r="C538" s="8"/>
      <c r="D538" s="8"/>
      <c r="E538" s="8"/>
      <c r="F538" s="8"/>
      <c r="G538" s="8"/>
      <c r="H538" s="472"/>
      <c r="I538" s="472"/>
      <c r="J538" s="501"/>
      <c r="K538" s="8"/>
      <c r="L538" s="8"/>
      <c r="M538" s="9"/>
      <c r="N538" s="8"/>
    </row>
    <row r="539" spans="1:14" s="169" customFormat="1" ht="15.75" customHeight="1">
      <c r="A539" s="10"/>
      <c r="B539" s="494"/>
      <c r="C539" s="8"/>
      <c r="D539" s="8"/>
      <c r="E539" s="8"/>
      <c r="F539" s="8"/>
      <c r="G539" s="8"/>
      <c r="H539" s="472"/>
      <c r="I539" s="472"/>
      <c r="J539" s="501"/>
      <c r="K539" s="8"/>
      <c r="L539" s="8"/>
      <c r="M539" s="9"/>
      <c r="N539" s="8"/>
    </row>
    <row r="540" spans="1:14" s="169" customFormat="1" ht="15.75" customHeight="1">
      <c r="A540" s="10"/>
      <c r="B540" s="494"/>
      <c r="C540" s="8"/>
      <c r="D540" s="8"/>
      <c r="E540" s="8"/>
      <c r="F540" s="8"/>
      <c r="G540" s="8"/>
      <c r="H540" s="472"/>
      <c r="I540" s="472"/>
      <c r="J540" s="501"/>
      <c r="K540" s="8"/>
      <c r="L540" s="8"/>
      <c r="M540" s="9"/>
      <c r="N540" s="8"/>
    </row>
    <row r="541" spans="1:14" s="169" customFormat="1" ht="15.75" customHeight="1">
      <c r="A541" s="10"/>
      <c r="B541" s="494"/>
      <c r="C541" s="8"/>
      <c r="D541" s="8"/>
      <c r="E541" s="8"/>
      <c r="F541" s="8"/>
      <c r="G541" s="8"/>
      <c r="H541" s="472"/>
      <c r="I541" s="472"/>
      <c r="J541" s="501"/>
      <c r="K541" s="8"/>
      <c r="L541" s="8"/>
      <c r="M541" s="9"/>
      <c r="N541" s="8"/>
    </row>
    <row r="542" spans="1:14" s="169" customFormat="1" ht="15.75" customHeight="1">
      <c r="A542" s="10"/>
      <c r="B542" s="494"/>
      <c r="C542" s="8"/>
      <c r="D542" s="8"/>
      <c r="E542" s="8"/>
      <c r="F542" s="8"/>
      <c r="G542" s="8"/>
      <c r="H542" s="472"/>
      <c r="I542" s="472"/>
      <c r="J542" s="501"/>
      <c r="K542" s="8"/>
      <c r="L542" s="8"/>
      <c r="M542" s="9"/>
      <c r="N542" s="8"/>
    </row>
    <row r="543" spans="1:14" s="169" customFormat="1" ht="15.75" customHeight="1">
      <c r="A543" s="10"/>
      <c r="B543" s="494"/>
      <c r="C543" s="8"/>
      <c r="D543" s="8"/>
      <c r="E543" s="8"/>
      <c r="F543" s="8"/>
      <c r="G543" s="8"/>
      <c r="H543" s="472"/>
      <c r="I543" s="472"/>
      <c r="J543" s="501"/>
      <c r="K543" s="8"/>
      <c r="L543" s="8"/>
      <c r="M543" s="9"/>
      <c r="N543" s="8"/>
    </row>
    <row r="544" spans="1:14" s="169" customFormat="1" ht="15.75" customHeight="1">
      <c r="A544" s="10"/>
      <c r="B544" s="494"/>
      <c r="C544" s="8"/>
      <c r="D544" s="8"/>
      <c r="E544" s="8"/>
      <c r="F544" s="8"/>
      <c r="G544" s="8"/>
      <c r="H544" s="472"/>
      <c r="I544" s="472"/>
      <c r="J544" s="501"/>
      <c r="K544" s="8"/>
      <c r="L544" s="8"/>
      <c r="M544" s="9"/>
      <c r="N544" s="8"/>
    </row>
    <row r="545" spans="1:14" s="169" customFormat="1" ht="15.75" customHeight="1">
      <c r="A545" s="10"/>
      <c r="B545" s="494"/>
      <c r="C545" s="8"/>
      <c r="D545" s="8"/>
      <c r="E545" s="8"/>
      <c r="F545" s="8"/>
      <c r="G545" s="8"/>
      <c r="H545" s="472"/>
      <c r="I545" s="472"/>
      <c r="J545" s="501"/>
      <c r="K545" s="8"/>
      <c r="L545" s="8"/>
      <c r="M545" s="9"/>
      <c r="N545" s="8"/>
    </row>
    <row r="546" spans="1:14" s="169" customFormat="1" ht="15.75" customHeight="1">
      <c r="A546" s="10"/>
      <c r="B546" s="494"/>
      <c r="C546" s="8"/>
      <c r="D546" s="8"/>
      <c r="E546" s="8"/>
      <c r="F546" s="8"/>
      <c r="G546" s="8"/>
      <c r="H546" s="472"/>
      <c r="I546" s="472"/>
      <c r="J546" s="501"/>
      <c r="K546" s="8"/>
      <c r="L546" s="8"/>
      <c r="M546" s="9"/>
      <c r="N546" s="8"/>
    </row>
    <row r="547" spans="1:14" s="169" customFormat="1" ht="15.75" customHeight="1">
      <c r="A547" s="10"/>
      <c r="B547" s="494"/>
      <c r="C547" s="8"/>
      <c r="D547" s="8"/>
      <c r="E547" s="8"/>
      <c r="F547" s="8"/>
      <c r="G547" s="8"/>
      <c r="H547" s="472"/>
      <c r="I547" s="472"/>
      <c r="J547" s="501"/>
      <c r="K547" s="8"/>
      <c r="L547" s="8"/>
      <c r="M547" s="9"/>
      <c r="N547" s="8"/>
    </row>
    <row r="548" spans="1:14" s="169" customFormat="1" ht="15.75" customHeight="1">
      <c r="A548" s="10"/>
      <c r="B548" s="494"/>
      <c r="C548" s="8"/>
      <c r="D548" s="8"/>
      <c r="E548" s="8"/>
      <c r="F548" s="8"/>
      <c r="G548" s="8"/>
      <c r="H548" s="472"/>
      <c r="I548" s="472"/>
      <c r="J548" s="501"/>
      <c r="K548" s="8"/>
      <c r="L548" s="8"/>
      <c r="M548" s="9"/>
      <c r="N548" s="8"/>
    </row>
    <row r="549" spans="1:14" s="169" customFormat="1" ht="15.75" customHeight="1">
      <c r="A549" s="10"/>
      <c r="B549" s="494"/>
      <c r="C549" s="8"/>
      <c r="D549" s="8"/>
      <c r="E549" s="8"/>
      <c r="F549" s="8"/>
      <c r="G549" s="8"/>
      <c r="H549" s="472"/>
      <c r="I549" s="472"/>
      <c r="J549" s="501"/>
      <c r="K549" s="8"/>
      <c r="L549" s="8"/>
      <c r="M549" s="9"/>
      <c r="N549" s="8"/>
    </row>
    <row r="550" spans="1:14" s="169" customFormat="1" ht="15.75" customHeight="1">
      <c r="A550" s="10"/>
      <c r="B550" s="494"/>
      <c r="C550" s="8"/>
      <c r="D550" s="8"/>
      <c r="E550" s="8"/>
      <c r="F550" s="8"/>
      <c r="G550" s="8"/>
      <c r="H550" s="472"/>
      <c r="I550" s="472"/>
      <c r="J550" s="501"/>
      <c r="K550" s="8"/>
      <c r="L550" s="8"/>
      <c r="M550" s="9"/>
      <c r="N550" s="8"/>
    </row>
    <row r="551" spans="1:14" s="169" customFormat="1" ht="15.75" customHeight="1">
      <c r="A551" s="10"/>
      <c r="B551" s="494"/>
      <c r="C551" s="8"/>
      <c r="D551" s="8"/>
      <c r="E551" s="8"/>
      <c r="F551" s="8"/>
      <c r="G551" s="8"/>
      <c r="H551" s="472"/>
      <c r="I551" s="472"/>
      <c r="J551" s="501"/>
      <c r="K551" s="8"/>
      <c r="L551" s="8"/>
      <c r="M551" s="9"/>
      <c r="N551" s="8"/>
    </row>
    <row r="552" spans="1:14" s="169" customFormat="1" ht="15.75" customHeight="1">
      <c r="A552" s="10"/>
      <c r="B552" s="494"/>
      <c r="C552" s="8"/>
      <c r="D552" s="8"/>
      <c r="E552" s="8"/>
      <c r="F552" s="8"/>
      <c r="G552" s="8"/>
      <c r="H552" s="472"/>
      <c r="I552" s="472"/>
      <c r="J552" s="501"/>
      <c r="K552" s="8"/>
      <c r="L552" s="8"/>
      <c r="M552" s="9"/>
      <c r="N552" s="8"/>
    </row>
    <row r="553" spans="1:14" s="169" customFormat="1" ht="15.75" customHeight="1">
      <c r="A553" s="10"/>
      <c r="B553" s="494"/>
      <c r="C553" s="8"/>
      <c r="D553" s="8"/>
      <c r="E553" s="8"/>
      <c r="F553" s="8"/>
      <c r="G553" s="8"/>
      <c r="H553" s="472"/>
      <c r="I553" s="472"/>
      <c r="J553" s="501"/>
      <c r="K553" s="8"/>
      <c r="L553" s="8"/>
      <c r="M553" s="9"/>
      <c r="N553" s="8"/>
    </row>
    <row r="554" spans="1:14" s="169" customFormat="1" ht="15.75" customHeight="1">
      <c r="A554" s="10"/>
      <c r="B554" s="494"/>
      <c r="C554" s="8"/>
      <c r="D554" s="8"/>
      <c r="E554" s="8"/>
      <c r="F554" s="8"/>
      <c r="G554" s="8"/>
      <c r="H554" s="472"/>
      <c r="I554" s="472"/>
      <c r="J554" s="501"/>
      <c r="K554" s="8"/>
      <c r="L554" s="8"/>
      <c r="M554" s="9"/>
      <c r="N554" s="8"/>
    </row>
    <row r="555" spans="1:14" s="169" customFormat="1" ht="15.75" customHeight="1">
      <c r="A555" s="10"/>
      <c r="B555" s="494"/>
      <c r="C555" s="8"/>
      <c r="D555" s="8"/>
      <c r="E555" s="8"/>
      <c r="F555" s="8"/>
      <c r="G555" s="8"/>
      <c r="H555" s="472"/>
      <c r="I555" s="472"/>
      <c r="J555" s="501"/>
      <c r="K555" s="8"/>
      <c r="L555" s="8"/>
      <c r="M555" s="9"/>
      <c r="N555" s="8"/>
    </row>
    <row r="556" spans="1:14" s="169" customFormat="1" ht="15.75" customHeight="1">
      <c r="A556" s="10"/>
      <c r="B556" s="494"/>
      <c r="C556" s="8"/>
      <c r="D556" s="8"/>
      <c r="E556" s="8"/>
      <c r="F556" s="8"/>
      <c r="G556" s="8"/>
      <c r="H556" s="472"/>
      <c r="I556" s="472"/>
      <c r="J556" s="501"/>
      <c r="K556" s="8"/>
      <c r="L556" s="8"/>
      <c r="M556" s="9"/>
      <c r="N556" s="8"/>
    </row>
    <row r="557" spans="1:14" s="169" customFormat="1" ht="15.75" customHeight="1">
      <c r="A557" s="10"/>
      <c r="B557" s="494"/>
      <c r="C557" s="8"/>
      <c r="D557" s="8"/>
      <c r="E557" s="8"/>
      <c r="F557" s="8"/>
      <c r="G557" s="8"/>
      <c r="H557" s="472"/>
      <c r="I557" s="472"/>
      <c r="J557" s="501"/>
      <c r="K557" s="8"/>
      <c r="L557" s="8"/>
      <c r="M557" s="9"/>
      <c r="N557" s="8"/>
    </row>
    <row r="558" spans="1:14" s="169" customFormat="1" ht="15.75" customHeight="1">
      <c r="A558" s="10"/>
      <c r="B558" s="494"/>
      <c r="C558" s="8"/>
      <c r="D558" s="8"/>
      <c r="E558" s="8"/>
      <c r="F558" s="8"/>
      <c r="G558" s="8"/>
      <c r="H558" s="472"/>
      <c r="I558" s="472"/>
      <c r="J558" s="501"/>
      <c r="K558" s="8"/>
      <c r="L558" s="8"/>
      <c r="M558" s="9"/>
      <c r="N558" s="8"/>
    </row>
    <row r="559" spans="1:14" s="169" customFormat="1" ht="15.75" customHeight="1">
      <c r="A559" s="10"/>
      <c r="B559" s="494"/>
      <c r="C559" s="8"/>
      <c r="D559" s="8"/>
      <c r="E559" s="8"/>
      <c r="F559" s="8"/>
      <c r="G559" s="8"/>
      <c r="H559" s="472"/>
      <c r="I559" s="472"/>
      <c r="J559" s="501"/>
      <c r="K559" s="8"/>
      <c r="L559" s="8"/>
      <c r="M559" s="9"/>
      <c r="N559" s="8"/>
    </row>
    <row r="560" spans="1:14" s="169" customFormat="1" ht="15.75" customHeight="1">
      <c r="A560" s="10"/>
      <c r="B560" s="494"/>
      <c r="C560" s="8"/>
      <c r="D560" s="8"/>
      <c r="E560" s="8"/>
      <c r="F560" s="8"/>
      <c r="G560" s="8"/>
      <c r="H560" s="472"/>
      <c r="I560" s="472"/>
      <c r="J560" s="501"/>
      <c r="K560" s="8"/>
      <c r="L560" s="8"/>
      <c r="M560" s="9"/>
      <c r="N560" s="8"/>
    </row>
    <row r="561" spans="1:14" s="169" customFormat="1" ht="15.75" customHeight="1">
      <c r="A561" s="10"/>
      <c r="B561" s="500"/>
      <c r="C561" s="8"/>
      <c r="D561" s="8"/>
      <c r="E561" s="8"/>
      <c r="F561" s="8"/>
      <c r="G561" s="8"/>
      <c r="H561" s="472"/>
      <c r="I561" s="472"/>
      <c r="J561" s="501"/>
      <c r="K561" s="8"/>
      <c r="L561" s="8"/>
      <c r="M561" s="9"/>
      <c r="N561" s="8"/>
    </row>
    <row r="562" spans="1:14" s="169" customFormat="1" ht="15.75" customHeight="1">
      <c r="A562" s="10"/>
      <c r="B562" s="500"/>
      <c r="C562" s="495"/>
      <c r="D562" s="495"/>
      <c r="E562" s="496"/>
      <c r="F562" s="496"/>
      <c r="G562" s="496"/>
      <c r="H562" s="497"/>
      <c r="I562" s="497"/>
      <c r="J562" s="49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2" customFormat="1" ht="18.75" customHeight="1">
      <c r="B576" s="500"/>
      <c r="C576" s="503"/>
      <c r="D576" s="495"/>
      <c r="E576" s="496"/>
      <c r="F576" s="496"/>
      <c r="G576" s="496"/>
      <c r="H576" s="497"/>
      <c r="I576" s="497"/>
      <c r="J576" s="498"/>
      <c r="K576" s="8"/>
      <c r="L576" s="8"/>
      <c r="M576" s="9"/>
      <c r="N576" s="8"/>
    </row>
    <row r="577" spans="1:14" s="8" customFormat="1" ht="15.75" customHeight="1">
      <c r="A577" s="10"/>
      <c r="B577" s="500"/>
      <c r="C577" s="495"/>
      <c r="D577" s="495"/>
      <c r="E577" s="496"/>
      <c r="F577" s="496"/>
      <c r="G577" s="496"/>
      <c r="H577" s="497"/>
      <c r="I577" s="497"/>
      <c r="J577" s="498"/>
      <c r="M577" s="9"/>
    </row>
    <row r="578" spans="1:14" s="8" customFormat="1" ht="15.75" customHeight="1">
      <c r="A578" s="10"/>
      <c r="B578" s="500"/>
      <c r="C578" s="495"/>
      <c r="D578" s="495"/>
      <c r="E578" s="496"/>
      <c r="F578" s="496"/>
      <c r="G578" s="496"/>
      <c r="H578" s="497"/>
      <c r="I578" s="497"/>
      <c r="J578" s="498"/>
      <c r="M578" s="9"/>
    </row>
    <row r="579" spans="1:14" s="8" customFormat="1" ht="15.75" customHeight="1">
      <c r="A579" s="10"/>
      <c r="B579" s="500"/>
      <c r="C579" s="495"/>
      <c r="D579" s="495"/>
      <c r="E579" s="496"/>
      <c r="F579" s="496"/>
      <c r="G579" s="496"/>
      <c r="H579" s="497"/>
      <c r="I579" s="497"/>
      <c r="J579" s="498"/>
      <c r="M579" s="9"/>
    </row>
    <row r="580" spans="1:14" s="8" customFormat="1" ht="15.75" customHeight="1">
      <c r="A580" s="10"/>
      <c r="B580" s="500"/>
      <c r="C580" s="495"/>
      <c r="D580" s="495"/>
      <c r="E580" s="496"/>
      <c r="F580" s="496"/>
      <c r="G580" s="496"/>
      <c r="H580" s="497"/>
      <c r="I580" s="497"/>
      <c r="J580" s="498"/>
      <c r="M580" s="9"/>
    </row>
    <row r="581" spans="1:14" s="8" customFormat="1" ht="15.75" customHeight="1">
      <c r="A581" s="10"/>
      <c r="B581" s="500"/>
      <c r="C581" s="495"/>
      <c r="D581" s="495"/>
      <c r="E581" s="496"/>
      <c r="F581" s="496"/>
      <c r="G581" s="496"/>
      <c r="H581" s="497"/>
      <c r="I581" s="497"/>
      <c r="J581" s="498"/>
      <c r="M581" s="9"/>
    </row>
    <row r="582" spans="1:14" s="8" customFormat="1" ht="15.75" customHeight="1">
      <c r="A582" s="10"/>
      <c r="B582" s="500"/>
      <c r="C582" s="495"/>
      <c r="D582" s="495"/>
      <c r="E582" s="496"/>
      <c r="F582" s="496"/>
      <c r="G582" s="496"/>
      <c r="H582" s="497"/>
      <c r="I582" s="497"/>
      <c r="J582" s="498"/>
      <c r="M582" s="9"/>
    </row>
    <row r="583" spans="1:14" s="8" customFormat="1" ht="15.75" customHeight="1">
      <c r="A583" s="10"/>
      <c r="B583" s="500"/>
      <c r="C583" s="495"/>
      <c r="D583" s="495"/>
      <c r="E583" s="496"/>
      <c r="F583" s="496"/>
      <c r="G583" s="496"/>
      <c r="H583" s="497"/>
      <c r="I583" s="497"/>
      <c r="J583" s="498"/>
      <c r="M583" s="9"/>
    </row>
    <row r="584" spans="1:14" s="8" customFormat="1" ht="15.75" customHeight="1">
      <c r="A584" s="10"/>
      <c r="B584" s="500"/>
      <c r="C584" s="495"/>
      <c r="D584" s="495"/>
      <c r="E584" s="496"/>
      <c r="F584" s="496"/>
      <c r="G584" s="496"/>
      <c r="H584" s="497"/>
      <c r="I584" s="497"/>
      <c r="J584" s="498"/>
      <c r="M584" s="9"/>
    </row>
    <row r="585" spans="1:14" s="8" customFormat="1" ht="15.75" customHeight="1">
      <c r="A585" s="10"/>
      <c r="B585" s="500"/>
      <c r="C585" s="495"/>
      <c r="D585" s="495"/>
      <c r="E585" s="496"/>
      <c r="F585" s="496"/>
      <c r="G585" s="496"/>
      <c r="H585" s="497"/>
      <c r="I585" s="497"/>
      <c r="J585" s="498"/>
      <c r="M585" s="9"/>
    </row>
    <row r="586" spans="1:14" s="8" customFormat="1" ht="15.75" customHeight="1">
      <c r="A586" s="10"/>
      <c r="B586" s="500"/>
      <c r="C586" s="495"/>
      <c r="D586" s="495"/>
      <c r="E586" s="496"/>
      <c r="F586" s="496"/>
      <c r="G586" s="496"/>
      <c r="H586" s="497"/>
      <c r="I586" s="497"/>
      <c r="J586" s="498"/>
      <c r="M586" s="9"/>
    </row>
    <row r="587" spans="1:14" s="8" customFormat="1" ht="15.75" customHeight="1">
      <c r="A587" s="10"/>
      <c r="B587" s="500"/>
      <c r="C587" s="495"/>
      <c r="D587" s="495"/>
      <c r="E587" s="496"/>
      <c r="F587" s="496"/>
      <c r="G587" s="496"/>
      <c r="H587" s="497"/>
      <c r="I587" s="497"/>
      <c r="J587" s="498"/>
      <c r="M587" s="9"/>
    </row>
    <row r="588" spans="1:14" s="8" customFormat="1" ht="15.75" customHeight="1">
      <c r="A588" s="10"/>
      <c r="B588" s="500"/>
      <c r="C588" s="495"/>
      <c r="D588" s="495"/>
      <c r="E588" s="496"/>
      <c r="F588" s="496"/>
      <c r="G588" s="496"/>
      <c r="H588" s="497"/>
      <c r="I588" s="497"/>
      <c r="J588" s="498"/>
      <c r="M588" s="9"/>
    </row>
    <row r="589" spans="1:14" s="8" customFormat="1" ht="15.75" customHeight="1">
      <c r="A589" s="10"/>
      <c r="B589" s="500"/>
      <c r="C589" s="495"/>
      <c r="D589" s="495"/>
      <c r="E589" s="496"/>
      <c r="F589" s="496"/>
      <c r="G589" s="496"/>
      <c r="H589" s="497"/>
      <c r="I589" s="497"/>
      <c r="J589" s="498"/>
      <c r="M589" s="9"/>
    </row>
    <row r="590" spans="1:14" s="8" customFormat="1" ht="15.75" customHeight="1">
      <c r="A590" s="10"/>
      <c r="B590" s="500"/>
      <c r="C590" s="495"/>
      <c r="D590" s="495"/>
      <c r="E590" s="496"/>
      <c r="F590" s="496"/>
      <c r="G590" s="496"/>
      <c r="H590" s="497"/>
      <c r="I590" s="497"/>
      <c r="J590" s="498"/>
      <c r="M590" s="9"/>
    </row>
    <row r="591" spans="1:14" s="8" customFormat="1" ht="15.75" customHeight="1">
      <c r="A591" s="10"/>
      <c r="B591" s="500"/>
      <c r="C591" s="495"/>
      <c r="D591" s="495"/>
      <c r="E591" s="496"/>
      <c r="F591" s="496"/>
      <c r="G591" s="496"/>
      <c r="H591" s="497"/>
      <c r="I591" s="497"/>
      <c r="J591" s="498"/>
      <c r="M591" s="9"/>
    </row>
    <row r="592" spans="1:14" s="496" customFormat="1" ht="15.75" customHeight="1">
      <c r="A592" s="10"/>
      <c r="B592" s="500"/>
      <c r="C592" s="495"/>
      <c r="D592" s="495"/>
      <c r="H592" s="497"/>
      <c r="I592" s="497"/>
      <c r="J592" s="498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12-07-2019</vt:lpstr>
      <vt:lpstr>'12-07-2019'!Zone_d_impression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2019-07-12T12:25:04Z</dcterms:created>
  <dcterms:modified xsi:type="dcterms:W3CDTF">2019-07-12T12:25:36Z</dcterms:modified>
</cp:coreProperties>
</file>