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9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<sst xmlns="http://schemas.openxmlformats.org/spreadsheetml/2006/main" count="315" uniqueCount="170">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</sst>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140.261</v>
      </c>
      <c r="J6" s="32">
        <v>140.291</v>
      </c>
      <c r="M6" s="33">
        <f>+(J6-I6)/I6</f>
        <v>0.00021388696786705597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12.309</v>
      </c>
      <c r="J8" s="32">
        <v>12.312</v>
      </c>
      <c r="M8" s="33">
        <f>+(J8-I8)/I8</f>
        <v>0.0002437241043139259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1.261</v>
      </c>
      <c r="J10" s="32">
        <v>1.262</v>
      </c>
      <c r="K10" s="48" t="s">
        <v>17</v>
      </c>
      <c r="M10" s="33">
        <f aca="true" t="shared" si="0" ref="M10:M71">+(J10-I10)/I10</f>
        <v>0.0007930214115782014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34.11</v>
      </c>
      <c r="J12" s="54">
        <v>34.12</v>
      </c>
      <c r="M12" s="33">
        <f t="shared" si="0"/>
        <v>0.00029316915860445647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46.541</v>
      </c>
      <c r="J13" s="61">
        <v>46.552</v>
      </c>
      <c r="M13" s="33">
        <f t="shared" si="0"/>
        <v>0.00023635074450490504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167.973</v>
      </c>
      <c r="J15" s="65">
        <v>168.253</v>
      </c>
      <c r="M15" s="33">
        <f t="shared" si="0"/>
        <v>0.0016669345668647501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584.522</v>
      </c>
      <c r="J16" s="70">
        <v>583.69</v>
      </c>
      <c r="M16" s="33">
        <f t="shared" si="0"/>
        <v>-0.0014233852618036507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135.807</v>
      </c>
      <c r="J17" s="70">
        <v>135.37</v>
      </c>
      <c r="M17" s="33">
        <f t="shared" si="0"/>
        <v>-0.0032178017333420474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127.714</v>
      </c>
      <c r="J18" s="70">
        <v>127.556</v>
      </c>
      <c r="K18" s="6"/>
      <c r="L18" s="6"/>
      <c r="M18" s="33">
        <f t="shared" si="0"/>
        <v>-0.0012371392329736854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117.797</v>
      </c>
      <c r="J19" s="70">
        <v>117.793</v>
      </c>
      <c r="M19" s="33">
        <f t="shared" si="0"/>
        <v>-3.395672215753099E-05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115.653</v>
      </c>
      <c r="J20" s="70">
        <v>115.61</v>
      </c>
      <c r="M20" s="33">
        <f t="shared" si="0"/>
        <v>-0.0003718018555507109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94.319</v>
      </c>
      <c r="J21" s="70">
        <v>94.394</v>
      </c>
      <c r="M21" s="33">
        <f t="shared" si="0"/>
        <v>0.0007951738249981747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150.856</v>
      </c>
      <c r="J22" s="70">
        <v>150.736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101.626</v>
      </c>
      <c r="J23" s="70">
        <v>101.962</v>
      </c>
      <c r="M23" s="33">
        <f t="shared" si="0"/>
        <v>0.00330624052899847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104.616</v>
      </c>
      <c r="J24" s="84">
        <v>104.588</v>
      </c>
      <c r="M24" s="33">
        <f t="shared" si="0"/>
        <v>-0.00026764548443838226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1308.65</v>
      </c>
      <c r="J26" s="89">
        <v>1307.72</v>
      </c>
      <c r="K26" s="90" t="s">
        <v>41</v>
      </c>
      <c r="M26" s="33">
        <f t="shared" si="0"/>
        <v>-0.0007106560195621928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2285.795</v>
      </c>
      <c r="J27" s="89">
        <v>2315.331</v>
      </c>
      <c r="K27" s="93" t="s">
        <v>43</v>
      </c>
      <c r="M27" s="33">
        <f t="shared" si="0"/>
        <v>0.012921543707987837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107.675</v>
      </c>
      <c r="J28" s="97">
        <v>107.494</v>
      </c>
      <c r="K28" s="98" t="s">
        <v>45</v>
      </c>
      <c r="M28" s="33">
        <f t="shared" si="0"/>
        <v>-0.0016809844439284643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109.618</v>
      </c>
      <c r="J29" s="70">
        <v>109.917</v>
      </c>
      <c r="K29" s="90" t="s">
        <v>41</v>
      </c>
      <c r="M29" s="33">
        <f t="shared" si="0"/>
        <v>0.0027276542173731194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122.354</v>
      </c>
      <c r="J30" s="70">
        <v>122.611</v>
      </c>
      <c r="K30" s="90" t="s">
        <v>41</v>
      </c>
      <c r="M30" s="33">
        <f t="shared" si="0"/>
        <v>0.0021004625921506857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1193.254</v>
      </c>
      <c r="J31" s="89">
        <v>1197.092</v>
      </c>
      <c r="K31" s="48" t="s">
        <v>17</v>
      </c>
      <c r="M31" s="33">
        <f t="shared" si="0"/>
        <v>0.003216414946021713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132.16</v>
      </c>
      <c r="J32" s="70">
        <v>132.336</v>
      </c>
      <c r="K32" s="90" t="s">
        <v>41</v>
      </c>
      <c r="M32" s="33">
        <f t="shared" si="0"/>
        <v>0.00133171912832942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15.312</v>
      </c>
      <c r="J33" s="70">
        <v>15.399</v>
      </c>
      <c r="K33" s="90" t="s">
        <v>41</v>
      </c>
      <c r="M33" s="33">
        <f t="shared" si="0"/>
        <v>0.0056818181818181655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5902.176</v>
      </c>
      <c r="J34" s="89">
        <v>5913.024</v>
      </c>
      <c r="K34" s="90" t="s">
        <v>41</v>
      </c>
      <c r="M34" s="33">
        <f t="shared" si="0"/>
        <v>0.0018379662009401204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6728.678</v>
      </c>
      <c r="J35" s="89">
        <v>6766.475</v>
      </c>
      <c r="K35" s="90" t="s">
        <v>41</v>
      </c>
      <c r="M35" s="33">
        <f t="shared" si="0"/>
        <v>0.005617299564639663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2.233</v>
      </c>
      <c r="J36" s="70">
        <v>2.26</v>
      </c>
      <c r="K36" s="48" t="s">
        <v>17</v>
      </c>
      <c r="M36" s="33">
        <f t="shared" si="0"/>
        <v>0.012091356918942987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1.859</v>
      </c>
      <c r="J37" s="70">
        <v>1.876</v>
      </c>
      <c r="K37" s="48" t="s">
        <v>17</v>
      </c>
      <c r="M37" s="33">
        <f t="shared" si="0"/>
        <v>0.00914470145239371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1.142</v>
      </c>
      <c r="J38" s="84">
        <v>1.152</v>
      </c>
      <c r="K38" s="98" t="s">
        <v>45</v>
      </c>
      <c r="M38" s="33">
        <f t="shared" si="0"/>
        <v>0.008756567425569186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108.342</v>
      </c>
      <c r="J44" s="129">
        <v>108.369</v>
      </c>
      <c r="M44" s="33">
        <f t="shared" si="0"/>
        <v>0.00024921083236418954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105.173</v>
      </c>
      <c r="J45" s="134">
        <v>105.201</v>
      </c>
      <c r="M45" s="33">
        <f t="shared" si="0"/>
        <v>0.00026622802430273536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106.088</v>
      </c>
      <c r="J46" s="134">
        <v>106.126</v>
      </c>
      <c r="M46" s="33">
        <f t="shared" si="0"/>
        <v>0.0003581931980997937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103.876</v>
      </c>
      <c r="J47" s="134">
        <v>103.887</v>
      </c>
      <c r="M47" s="33">
        <f t="shared" si="0"/>
        <v>0.00010589549077742384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104.136</v>
      </c>
      <c r="J48" s="134">
        <v>104.163</v>
      </c>
      <c r="M48" s="33">
        <f t="shared" si="0"/>
        <v>0.00025927633095184206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107.877</v>
      </c>
      <c r="J49" s="134">
        <v>107.902</v>
      </c>
      <c r="M49" s="33">
        <f t="shared" si="0"/>
        <v>0.00023174541375831442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104.542</v>
      </c>
      <c r="J50" s="134">
        <v>104.572</v>
      </c>
      <c r="M50" s="33">
        <f t="shared" si="0"/>
        <v>0.0002869660040940592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104.647</v>
      </c>
      <c r="J51" s="134">
        <v>104.676</v>
      </c>
      <c r="K51" s="6" t="s">
        <v>36</v>
      </c>
      <c r="M51" s="33">
        <f t="shared" si="0"/>
        <v>0.00027712213441375636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104.873</v>
      </c>
      <c r="J52" s="134">
        <v>104.905</v>
      </c>
      <c r="M52" s="33">
        <f t="shared" si="0"/>
        <v>0.0003051309679326087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106.27</v>
      </c>
      <c r="J53" s="134">
        <v>106.298</v>
      </c>
      <c r="M53" s="33">
        <f t="shared" si="0"/>
        <v>0.0002634798155641837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103.256</v>
      </c>
      <c r="J54" s="134">
        <v>103.283</v>
      </c>
      <c r="M54" s="33">
        <f t="shared" si="0"/>
        <v>0.0002614860153405228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100.934</v>
      </c>
      <c r="J55" s="134">
        <v>100.965</v>
      </c>
      <c r="M55" s="33">
        <f t="shared" si="0"/>
        <v>0.00030713139279138756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104.576</v>
      </c>
      <c r="J56" s="134">
        <v>104.604</v>
      </c>
      <c r="M56" s="33">
        <f t="shared" si="0"/>
        <v>0.0002677478580171913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107.353</v>
      </c>
      <c r="J57" s="134">
        <v>107.382</v>
      </c>
      <c r="M57" s="33">
        <f t="shared" si="0"/>
        <v>0.000270136838281283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106.534</v>
      </c>
      <c r="J58" s="134">
        <v>106.559</v>
      </c>
      <c r="K58" s="6" t="s">
        <v>36</v>
      </c>
      <c r="M58" s="33">
        <f t="shared" si="0"/>
        <v>0.00023466686691564639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103.355</v>
      </c>
      <c r="J59" s="134">
        <v>103.373</v>
      </c>
      <c r="K59" s="6" t="s">
        <v>36</v>
      </c>
      <c r="M59" s="33">
        <f t="shared" si="0"/>
        <v>0.00017415703159015704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103.434</v>
      </c>
      <c r="J60" s="134">
        <v>103.459</v>
      </c>
      <c r="M60" s="33">
        <f t="shared" si="0"/>
        <v>0.00024170002126965685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104.956</v>
      </c>
      <c r="J61" s="134">
        <v>104.983</v>
      </c>
      <c r="M61" s="33">
        <f t="shared" si="0"/>
        <v>0.00025725065741835645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103.183</v>
      </c>
      <c r="J62" s="134">
        <v>103.215</v>
      </c>
      <c r="M62" s="33">
        <f t="shared" si="0"/>
        <v>0.00031012860645645576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104.001</v>
      </c>
      <c r="J63" s="84">
        <v>104.028</v>
      </c>
      <c r="M63" s="33">
        <f t="shared" si="0"/>
        <v>0.000259612888337622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104.409</v>
      </c>
      <c r="J67" s="129">
        <v>104.434</v>
      </c>
      <c r="M67" s="33">
        <f t="shared" si="0"/>
        <v>0.0002394429598980114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103.294</v>
      </c>
      <c r="J68" s="166">
        <v>103.323</v>
      </c>
      <c r="M68" s="33">
        <f t="shared" si="0"/>
        <v>0.00028075202819134086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34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104.955</v>
      </c>
      <c r="J69" s="166">
        <v>104.984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105.307</v>
      </c>
      <c r="J70" s="166">
        <v>105.332</v>
      </c>
      <c r="M70" s="33">
        <f aca="true" t="shared" si="3" ref="M70">+(J70-I70)/I70</f>
        <v>0.0002374011224324259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102.673</v>
      </c>
      <c r="J71" s="84">
        <v>102.7</v>
      </c>
      <c r="M71" s="33">
        <f t="shared" si="0"/>
        <v>0.00026297079076291745</v>
      </c>
    </row>
    <row r="72" spans="2:13" ht="18" customHeight="1" thickBot="1" thickTop="1">
      <c r="B72" s="123" t="s">
        <v>104</v>
      </c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10.577</v>
      </c>
      <c r="J73" s="129">
        <v>10.579</v>
      </c>
      <c r="M73" s="33">
        <f>+(J73-I73)/I73</f>
        <v>0.0001890895338943621</v>
      </c>
    </row>
    <row r="74" spans="2:13" ht="16.5" thickBot="1" thickTop="1">
      <c r="B74" s="162">
        <f>+B73+1</f>
        <v>55</v>
      </c>
      <c r="C74" s="167" t="s">
        <v>106</v>
      </c>
      <c r="D74" s="176" t="s">
        <v>24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104.34</v>
      </c>
      <c r="J74" s="166">
        <v>104.369</v>
      </c>
      <c r="M74" s="33">
        <f>+(J74-I74)/I74</f>
        <v>0.0002779375119800303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 t="s">
        <v>31</v>
      </c>
      <c r="G75" s="172" t="s">
        <v>31</v>
      </c>
      <c r="H75" s="84">
        <v>102.703</v>
      </c>
      <c r="I75" s="84">
        <v>103.38</v>
      </c>
      <c r="J75" s="84">
        <v>103.407</v>
      </c>
      <c r="M75" s="33">
        <f>+(J75-I75)/I75</f>
        <v>0.0002611723737666959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102.292</v>
      </c>
      <c r="J77" s="32">
        <v>102.356</v>
      </c>
      <c r="K77" s="90" t="s">
        <v>41</v>
      </c>
      <c r="M77" s="33">
        <f aca="true" t="shared" si="4" ref="M77:M130">+(J77-I77)/I77</f>
        <v>0.0006256598756500308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75.51</v>
      </c>
      <c r="J79" s="129">
        <v>75.456</v>
      </c>
      <c r="M79" s="33">
        <f aca="true" t="shared" si="5" ref="M79:M93">+(J79-I79)/I79</f>
        <v>-0.0007151370679380485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153.177</v>
      </c>
      <c r="J80" s="166">
        <v>153.486</v>
      </c>
      <c r="M80" s="33">
        <f t="shared" si="5"/>
        <v>0.002017274133845143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1512.973</v>
      </c>
      <c r="J81" s="186">
        <v>1514.528</v>
      </c>
      <c r="M81" s="33">
        <f t="shared" si="5"/>
        <v>0.0010277777594180886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114.088</v>
      </c>
      <c r="J82" s="166">
        <v>114.209</v>
      </c>
      <c r="M82" s="33">
        <f t="shared" si="5"/>
        <v>0.0010605848117243649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114.814</v>
      </c>
      <c r="J83" s="166">
        <v>114.907</v>
      </c>
      <c r="M83" s="33">
        <f t="shared" si="5"/>
        <v>0.0008100057484279229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91.778</v>
      </c>
      <c r="J84" s="166">
        <v>91.896</v>
      </c>
      <c r="M84" s="33">
        <f t="shared" si="5"/>
        <v>0.0012857111726121183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16.754</v>
      </c>
      <c r="J85" s="166">
        <v>16.779</v>
      </c>
      <c r="M85" s="33">
        <f t="shared" si="5"/>
        <v>0.0014921809717081639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89</v>
      </c>
      <c r="E86" s="185">
        <v>36857</v>
      </c>
      <c r="F86" s="127">
        <v>40660</v>
      </c>
      <c r="G86" s="165">
        <v>4.334</v>
      </c>
      <c r="H86" s="166">
        <v>273.836</v>
      </c>
      <c r="I86" s="166">
        <v>280.947</v>
      </c>
      <c r="J86" s="166">
        <v>280.238</v>
      </c>
      <c r="M86" s="33">
        <f t="shared" si="5"/>
        <v>-0.0025236076555364647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44.903</v>
      </c>
      <c r="J87" s="166">
        <v>45.088</v>
      </c>
      <c r="M87" s="33">
        <f t="shared" si="5"/>
        <v>0.0041199919827183545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2468.583</v>
      </c>
      <c r="J88" s="186">
        <v>2467.522</v>
      </c>
      <c r="M88" s="33">
        <f t="shared" si="5"/>
        <v>-0.00042980122604755405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81.692</v>
      </c>
      <c r="J89" s="166">
        <v>81.918</v>
      </c>
      <c r="M89" s="33">
        <f t="shared" si="5"/>
        <v>0.0027664887626697022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59.15</v>
      </c>
      <c r="J90" s="166">
        <v>59.212</v>
      </c>
      <c r="M90" s="33">
        <f t="shared" si="5"/>
        <v>0.001048182586644205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102.375</v>
      </c>
      <c r="J91" s="166">
        <v>102.48</v>
      </c>
      <c r="M91" s="33">
        <f t="shared" si="5"/>
        <v>0.0010256410256410645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113.023</v>
      </c>
      <c r="J92" s="166">
        <v>113.396</v>
      </c>
      <c r="M92" s="33">
        <f t="shared" si="5"/>
        <v>0.003300213230935338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105.671</v>
      </c>
      <c r="J93" s="84">
        <v>106.26</v>
      </c>
      <c r="M93" s="33">
        <f t="shared" si="5"/>
        <v>0.005573903909303391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11.836</v>
      </c>
      <c r="J95" s="129">
        <v>11.835</v>
      </c>
      <c r="M95" s="33">
        <f aca="true" t="shared" si="7" ref="M95:M114">+(J95-I95)/I95</f>
        <v>-8.448800270356926E-05</v>
      </c>
    </row>
    <row r="96" spans="2:13" ht="16.5" thickBot="1" thickTop="1">
      <c r="B96" s="184">
        <f>B95+1</f>
        <v>74</v>
      </c>
      <c r="C96" s="167" t="s">
        <v>129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12.796</v>
      </c>
      <c r="J96" s="166">
        <v>12.808</v>
      </c>
      <c r="M96" s="33">
        <f t="shared" si="7"/>
        <v>0.0009377930603313891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16.913</v>
      </c>
      <c r="J97" s="166">
        <v>16.903</v>
      </c>
      <c r="M97" s="33">
        <f t="shared" si="7"/>
        <v>-0.0005912611600544885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17.091</v>
      </c>
      <c r="J98" s="166">
        <v>17.131</v>
      </c>
      <c r="M98" s="33">
        <f t="shared" si="7"/>
        <v>0.0023404130829090836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12.601</v>
      </c>
      <c r="J99" s="166">
        <v>12.597</v>
      </c>
      <c r="M99" s="33">
        <f t="shared" si="7"/>
        <v>-0.00031743512419659834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68</v>
      </c>
      <c r="E100" s="185">
        <v>40848</v>
      </c>
      <c r="F100" s="185" t="s">
        <v>31</v>
      </c>
      <c r="G100" s="195" t="s">
        <v>31</v>
      </c>
      <c r="H100" s="166">
        <v>10.142</v>
      </c>
      <c r="I100" s="166">
        <v>10.765</v>
      </c>
      <c r="J100" s="166">
        <v>10.74</v>
      </c>
      <c r="M100" s="33">
        <f t="shared" si="7"/>
        <v>-0.002322340919647037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68</v>
      </c>
      <c r="E101" s="185">
        <v>40848</v>
      </c>
      <c r="F101" s="171" t="s">
        <v>31</v>
      </c>
      <c r="G101" s="195" t="s">
        <v>31</v>
      </c>
      <c r="H101" s="166">
        <v>10.126</v>
      </c>
      <c r="I101" s="166">
        <v>10.466</v>
      </c>
      <c r="J101" s="166">
        <v>10.452</v>
      </c>
      <c r="M101" s="33">
        <f t="shared" si="7"/>
        <v>-0.001337664819415187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31</v>
      </c>
      <c r="G102" s="198" t="s">
        <v>31</v>
      </c>
      <c r="H102" s="166">
        <v>10.133</v>
      </c>
      <c r="I102" s="166">
        <v>10.448</v>
      </c>
      <c r="J102" s="166">
        <v>10.428</v>
      </c>
      <c r="M102" s="33">
        <f t="shared" si="7"/>
        <v>-0.0019142419601837263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125.721</v>
      </c>
      <c r="J103" s="166">
        <v>125.843</v>
      </c>
      <c r="M103" s="33">
        <f t="shared" si="7"/>
        <v>0.0009704027171276071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124.548</v>
      </c>
      <c r="J104" s="166">
        <v>124.823</v>
      </c>
      <c r="M104" s="33">
        <f t="shared" si="7"/>
        <v>0.0022079840703984927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31</v>
      </c>
      <c r="G105" s="201" t="s">
        <v>31</v>
      </c>
      <c r="H105" s="166">
        <v>10.196</v>
      </c>
      <c r="I105" s="166">
        <v>10.457</v>
      </c>
      <c r="J105" s="166">
        <v>10.45</v>
      </c>
      <c r="M105" s="33">
        <f t="shared" si="7"/>
        <v>-0.0006694080520227071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116.192</v>
      </c>
      <c r="J106" s="166">
        <v>116.47</v>
      </c>
      <c r="M106" s="33">
        <f t="shared" si="7"/>
        <v>0.00239259157256959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20.436</v>
      </c>
      <c r="J107" s="166">
        <v>20.483</v>
      </c>
      <c r="M107" s="33">
        <f t="shared" si="7"/>
        <v>0.002299862986885917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34</v>
      </c>
      <c r="E108" s="185">
        <v>40725</v>
      </c>
      <c r="F108" s="185" t="s">
        <v>31</v>
      </c>
      <c r="G108" s="203" t="s">
        <v>31</v>
      </c>
      <c r="H108" s="166">
        <v>101.513</v>
      </c>
      <c r="I108" s="166">
        <v>98.856</v>
      </c>
      <c r="J108" s="166">
        <v>98.82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34</v>
      </c>
      <c r="E109" s="185">
        <v>40725</v>
      </c>
      <c r="F109" s="204" t="s">
        <v>31</v>
      </c>
      <c r="G109" s="205" t="s">
        <v>31</v>
      </c>
      <c r="H109" s="206">
        <v>102.065</v>
      </c>
      <c r="I109" s="166">
        <v>99.825</v>
      </c>
      <c r="J109" s="166">
        <v>99.746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145</v>
      </c>
      <c r="G110" s="212" t="s">
        <v>145</v>
      </c>
      <c r="H110" s="213" t="s">
        <v>145</v>
      </c>
      <c r="I110" s="214">
        <v>100.524</v>
      </c>
      <c r="J110" s="214">
        <v>100.693</v>
      </c>
      <c r="M110" s="153"/>
    </row>
    <row r="111" spans="2:13" ht="18" customHeight="1" thickBot="1" thickTop="1">
      <c r="B111" s="215" t="s">
        <v>146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100.241</v>
      </c>
      <c r="J112" s="218">
        <v>100.339</v>
      </c>
      <c r="K112" s="98" t="s">
        <v>45</v>
      </c>
      <c r="M112" s="33">
        <f t="shared" si="7"/>
        <v>0.000977643878253399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31</v>
      </c>
      <c r="G113" s="202" t="s">
        <v>31</v>
      </c>
      <c r="H113" s="220">
        <v>106.97</v>
      </c>
      <c r="I113" s="220">
        <v>109.177</v>
      </c>
      <c r="J113" s="220">
        <v>110.05</v>
      </c>
      <c r="K113" s="98" t="s">
        <v>45</v>
      </c>
      <c r="M113" s="33">
        <f t="shared" si="7"/>
        <v>0.007996189673649123</v>
      </c>
    </row>
    <row r="114" spans="2:13" ht="16.5" thickBot="1" thickTop="1">
      <c r="B114" s="219">
        <f aca="true" t="shared" si="9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142.288</v>
      </c>
      <c r="J114" s="166">
        <v>143.229</v>
      </c>
      <c r="K114" s="221" t="s">
        <v>150</v>
      </c>
      <c r="M114" s="33">
        <f t="shared" si="7"/>
        <v>0.006613347576745772</v>
      </c>
    </row>
    <row r="115" spans="2:13" ht="16.5" thickBot="1" thickTop="1">
      <c r="B115" s="219">
        <f t="shared" si="9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11.349</v>
      </c>
      <c r="J115" s="166">
        <v>11.253</v>
      </c>
      <c r="K115" s="90" t="s">
        <v>41</v>
      </c>
      <c r="M115" s="33">
        <f t="shared" si="4"/>
        <v>-0.00845889505683321</v>
      </c>
    </row>
    <row r="116" spans="2:13" ht="16.5" thickBot="1" thickTop="1">
      <c r="B116" s="219">
        <f t="shared" si="9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117.509</v>
      </c>
      <c r="J116" s="166">
        <v>118.177</v>
      </c>
      <c r="K116" s="90" t="s">
        <v>41</v>
      </c>
      <c r="M116" s="33">
        <f t="shared" si="4"/>
        <v>0.005684670961373226</v>
      </c>
    </row>
    <row r="117" spans="2:13" ht="16.5" thickBot="1" thickTop="1">
      <c r="B117" s="219">
        <f t="shared" si="9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117.263</v>
      </c>
      <c r="J117" s="166">
        <v>117.094</v>
      </c>
      <c r="K117" s="90" t="s">
        <v>41</v>
      </c>
      <c r="M117" s="33">
        <f t="shared" si="4"/>
        <v>-0.0014412048131125005</v>
      </c>
    </row>
    <row r="118" spans="2:13" ht="16.5" thickBot="1" thickTop="1">
      <c r="B118" s="219">
        <f t="shared" si="9"/>
        <v>95</v>
      </c>
      <c r="C118" s="163" t="s">
        <v>154</v>
      </c>
      <c r="D118" s="170" t="s">
        <v>155</v>
      </c>
      <c r="E118" s="185">
        <v>40543</v>
      </c>
      <c r="F118" s="222" t="s">
        <v>31</v>
      </c>
      <c r="G118" s="172" t="s">
        <v>31</v>
      </c>
      <c r="H118" s="166">
        <v>102.389</v>
      </c>
      <c r="I118" s="166">
        <v>104.531</v>
      </c>
      <c r="J118" s="166">
        <v>105.237</v>
      </c>
      <c r="K118" s="93" t="s">
        <v>43</v>
      </c>
      <c r="M118" s="33">
        <f t="shared" si="4"/>
        <v>0.006753977289033768</v>
      </c>
    </row>
    <row r="119" spans="2:13" ht="16.5" thickBot="1" thickTop="1">
      <c r="B119" s="219">
        <f t="shared" si="9"/>
        <v>96</v>
      </c>
      <c r="C119" s="163" t="s">
        <v>156</v>
      </c>
      <c r="D119" s="170" t="s">
        <v>155</v>
      </c>
      <c r="E119" s="185">
        <v>40543</v>
      </c>
      <c r="F119" s="223" t="s">
        <v>31</v>
      </c>
      <c r="G119" s="224" t="s">
        <v>31</v>
      </c>
      <c r="H119" s="166">
        <v>101.337</v>
      </c>
      <c r="I119" s="166">
        <v>102.752</v>
      </c>
      <c r="J119" s="166">
        <v>104.052</v>
      </c>
      <c r="K119" s="93" t="s">
        <v>43</v>
      </c>
      <c r="M119" s="33">
        <f t="shared" si="4"/>
        <v>0.012651821862348289</v>
      </c>
    </row>
    <row r="120" spans="2:13" ht="16.5" thickBot="1" thickTop="1">
      <c r="B120" s="219">
        <f t="shared" si="9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182.599</v>
      </c>
      <c r="J120" s="166">
        <v>182.668</v>
      </c>
      <c r="K120" s="90" t="s">
        <v>41</v>
      </c>
      <c r="M120" s="33">
        <f t="shared" si="4"/>
        <v>0.0003778772063374763</v>
      </c>
    </row>
    <row r="121" spans="2:13" ht="16.5" thickBot="1" thickTop="1">
      <c r="B121" s="219">
        <f t="shared" si="9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164.276</v>
      </c>
      <c r="J121" s="166">
        <v>164.207</v>
      </c>
      <c r="K121" s="90" t="s">
        <v>41</v>
      </c>
      <c r="M121" s="33">
        <f t="shared" si="4"/>
        <v>-0.0004200248362512894</v>
      </c>
    </row>
    <row r="122" spans="2:13" ht="16.5" thickBot="1" thickTop="1">
      <c r="B122" s="219">
        <f t="shared" si="9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142.922</v>
      </c>
      <c r="J122" s="166">
        <v>142.918</v>
      </c>
      <c r="K122" s="90" t="s">
        <v>41</v>
      </c>
      <c r="M122" s="33">
        <f t="shared" si="4"/>
        <v>-2.7987293768563815E-05</v>
      </c>
    </row>
    <row r="123" spans="2:13" ht="15.75" customHeight="1" thickBot="1" thickTop="1">
      <c r="B123" s="219">
        <f t="shared" si="9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9946.258</v>
      </c>
      <c r="J123" s="186">
        <v>9929.781</v>
      </c>
      <c r="K123" s="90" t="s">
        <v>41</v>
      </c>
      <c r="M123" s="33">
        <f t="shared" si="4"/>
        <v>-0.0016566029153877722</v>
      </c>
    </row>
    <row r="124" spans="2:13" ht="16.5" thickBot="1" thickTop="1">
      <c r="B124" s="219">
        <f t="shared" si="9"/>
        <v>101</v>
      </c>
      <c r="C124" s="163" t="s">
        <v>161</v>
      </c>
      <c r="D124" s="164" t="s">
        <v>86</v>
      </c>
      <c r="E124" s="185">
        <v>40014</v>
      </c>
      <c r="F124" s="127" t="s">
        <v>31</v>
      </c>
      <c r="G124" s="195" t="s">
        <v>31</v>
      </c>
      <c r="H124" s="166">
        <v>195.636</v>
      </c>
      <c r="I124" s="166">
        <v>194.765</v>
      </c>
      <c r="J124" s="166">
        <v>195.073</v>
      </c>
      <c r="K124" s="90" t="s">
        <v>41</v>
      </c>
      <c r="M124" s="33">
        <f t="shared" si="4"/>
        <v>0.0015813929607476763</v>
      </c>
    </row>
    <row r="125" spans="2:13" ht="16.5" thickBot="1" thickTop="1">
      <c r="B125" s="219">
        <f t="shared" si="9"/>
        <v>102</v>
      </c>
      <c r="C125" s="163" t="s">
        <v>162</v>
      </c>
      <c r="D125" s="164" t="s">
        <v>86</v>
      </c>
      <c r="E125" s="185">
        <v>40455</v>
      </c>
      <c r="F125" s="127" t="s">
        <v>31</v>
      </c>
      <c r="G125" s="195" t="s">
        <v>31</v>
      </c>
      <c r="H125" s="166">
        <v>135.391</v>
      </c>
      <c r="I125" s="166">
        <v>135.986</v>
      </c>
      <c r="J125" s="166">
        <v>136.379</v>
      </c>
      <c r="K125" s="90" t="s">
        <v>41</v>
      </c>
      <c r="M125" s="33">
        <f t="shared" si="4"/>
        <v>0.002890003382701166</v>
      </c>
    </row>
    <row r="126" spans="2:13" ht="16.5" thickBot="1" thickTop="1">
      <c r="B126" s="219">
        <f t="shared" si="9"/>
        <v>103</v>
      </c>
      <c r="C126" s="163" t="s">
        <v>163</v>
      </c>
      <c r="D126" s="164" t="s">
        <v>97</v>
      </c>
      <c r="E126" s="185">
        <v>40057</v>
      </c>
      <c r="F126" s="127" t="s">
        <v>31</v>
      </c>
      <c r="G126" s="195" t="s">
        <v>31</v>
      </c>
      <c r="H126" s="186">
        <v>1499.251</v>
      </c>
      <c r="I126" s="186">
        <v>1544.846</v>
      </c>
      <c r="J126" s="186">
        <v>1554.349</v>
      </c>
      <c r="K126" s="90" t="s">
        <v>41</v>
      </c>
      <c r="M126" s="33">
        <f t="shared" si="4"/>
        <v>0.006151422212958398</v>
      </c>
    </row>
    <row r="127" spans="2:13" ht="16.5" thickBot="1" thickTop="1">
      <c r="B127" s="219">
        <f t="shared" si="9"/>
        <v>104</v>
      </c>
      <c r="C127" s="163" t="s">
        <v>164</v>
      </c>
      <c r="D127" s="164" t="s">
        <v>97</v>
      </c>
      <c r="E127" s="185">
        <v>40690</v>
      </c>
      <c r="F127" s="127" t="s">
        <v>31</v>
      </c>
      <c r="G127" s="195" t="s">
        <v>31</v>
      </c>
      <c r="H127" s="166">
        <v>104.083</v>
      </c>
      <c r="I127" s="166">
        <v>108.049</v>
      </c>
      <c r="J127" s="166">
        <v>109.591</v>
      </c>
      <c r="K127" s="93" t="s">
        <v>43</v>
      </c>
      <c r="M127" s="33">
        <f t="shared" si="4"/>
        <v>0.014271302834824823</v>
      </c>
    </row>
    <row r="128" spans="2:13" ht="16.5" thickBot="1" thickTop="1">
      <c r="B128" s="219">
        <f t="shared" si="9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98.807</v>
      </c>
      <c r="J128" s="166">
        <v>98.12</v>
      </c>
      <c r="K128" s="98" t="s">
        <v>45</v>
      </c>
      <c r="M128" s="33">
        <f t="shared" si="4"/>
        <v>-0.006952948677725238</v>
      </c>
    </row>
    <row r="129" spans="2:13" ht="16.5" thickBot="1" thickTop="1">
      <c r="B129" s="219">
        <f t="shared" si="9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115.654</v>
      </c>
      <c r="J129" s="166">
        <v>115.668</v>
      </c>
      <c r="K129" s="98" t="s">
        <v>45</v>
      </c>
      <c r="M129" s="33">
        <f t="shared" si="4"/>
        <v>0.00012105072025187201</v>
      </c>
    </row>
    <row r="130" spans="2:13" ht="16.5" thickBot="1" thickTop="1">
      <c r="B130" s="226">
        <f t="shared" si="9"/>
        <v>107</v>
      </c>
      <c r="C130" s="227" t="s">
        <v>168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10053.924</v>
      </c>
      <c r="J130" s="230">
        <v>10064.511</v>
      </c>
      <c r="K130" s="90" t="s">
        <v>41</v>
      </c>
      <c r="M130" s="33">
        <f t="shared" si="4"/>
        <v>0.0010530216858611159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/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2012-03-19T12:36:05Z</dcterms:created>
  <dcterms:modified xsi:type="dcterms:W3CDTF">2012-03-19T12:36:27Z</dcterms:modified>
  <cp:category/>
  <cp:version/>
  <cp:contentType/>
  <cp:contentStatus/>
</cp:coreProperties>
</file>