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8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<sst xmlns="http://schemas.openxmlformats.org/spreadsheetml/2006/main" count="330" uniqueCount="179">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</sst>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7" zoomScaleNormal="100" workbookViewId="0">
      <selection activeCell="P17" sqref="P17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147.87</v>
      </c>
      <c r="J6" s="33">
        <v>147.88300000000001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13.023</v>
      </c>
      <c r="J8" s="33">
        <v>13.023999999999999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</v>
      </c>
      <c r="J10" s="33">
        <v>1.341</v>
      </c>
      <c r="K10" s="46" t="s">
        <v>17</v>
      </c>
      <c r="L10" s="34"/>
      <c r="M10" s="35">
        <f t="shared" ref="M10" si="0">+(J10-I10)/I10</f>
        <v>7.4626865671633563E-4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36.29</v>
      </c>
      <c r="J12" s="55">
        <v>36.292999999999999</v>
      </c>
      <c r="K12" s="34"/>
      <c r="L12" s="34"/>
      <c r="M12" s="35">
        <f t="shared" ref="M12:M13" si="1">+(J12-I12)/I12</f>
        <v>8.2667401488016362E-5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49.267000000000003</v>
      </c>
      <c r="J13" s="62">
        <v>49.271000000000001</v>
      </c>
      <c r="K13" s="34"/>
      <c r="L13" s="34"/>
      <c r="M13" s="63">
        <f t="shared" si="1"/>
        <v>8.1190249051043962E-5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151.97999999999999</v>
      </c>
      <c r="J15" s="78">
        <v>151.08099999999999</v>
      </c>
      <c r="K15" s="34"/>
      <c r="L15" s="34"/>
      <c r="M15" s="79">
        <f t="shared" ref="M15:M21" si="2">+(J15-I15)/I15</f>
        <v>-5.9152520068430125E-3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539.08600000000001</v>
      </c>
      <c r="J16" s="62">
        <v>537.221</v>
      </c>
      <c r="K16" s="34"/>
      <c r="L16" s="34"/>
      <c r="M16" s="35">
        <f t="shared" si="2"/>
        <v>-3.4595593281962602E-3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115.602</v>
      </c>
      <c r="J17" s="55">
        <v>114.46299999999999</v>
      </c>
      <c r="K17" s="34"/>
      <c r="L17" s="34"/>
      <c r="M17" s="35">
        <f t="shared" si="2"/>
        <v>-9.8527707133095454E-3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122.315</v>
      </c>
      <c r="J18" s="55">
        <v>121.596</v>
      </c>
      <c r="K18" s="34"/>
      <c r="L18" s="34"/>
      <c r="M18" s="35">
        <f t="shared" si="2"/>
        <v>-5.8782651351019424E-3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116.419</v>
      </c>
      <c r="J19" s="55">
        <v>116.28100000000001</v>
      </c>
      <c r="K19" s="34"/>
      <c r="L19" s="34"/>
      <c r="M19" s="35">
        <f t="shared" si="2"/>
        <v>-1.1853735215041448E-3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111.623</v>
      </c>
      <c r="J20" s="55">
        <v>111.262</v>
      </c>
      <c r="K20" s="34"/>
      <c r="L20" s="34"/>
      <c r="M20" s="35">
        <f t="shared" si="2"/>
        <v>-3.2341004990011396E-3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85.376000000000005</v>
      </c>
      <c r="J21" s="55">
        <v>84.760999999999996</v>
      </c>
      <c r="K21" s="34"/>
      <c r="L21" s="34"/>
      <c r="M21" s="35">
        <f t="shared" si="2"/>
        <v>-7.2034295352324902E-3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130.74100000000001</v>
      </c>
      <c r="J22" s="55">
        <v>130.608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95.741</v>
      </c>
      <c r="J23" s="55">
        <v>95.245999999999995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107.07599999999999</v>
      </c>
      <c r="J24" s="108">
        <v>106.715</v>
      </c>
      <c r="K24" s="34"/>
      <c r="L24" s="34"/>
      <c r="M24" s="35">
        <f>+(J24-I24)/I24</f>
        <v>-3.3714371100899364E-3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1343.047</v>
      </c>
      <c r="J26" s="118">
        <v>1343.883</v>
      </c>
      <c r="K26" s="119" t="s">
        <v>38</v>
      </c>
      <c r="M26" s="120">
        <f t="shared" ref="M26:M39" si="3">+(J26-I26)/I26</f>
        <v>6.2246518550729258E-4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2222.576</v>
      </c>
      <c r="J27" s="123">
        <v>2218.904</v>
      </c>
      <c r="K27" s="124" t="s">
        <v>40</v>
      </c>
      <c r="M27" s="120">
        <f t="shared" si="3"/>
        <v>-1.6521369797928285E-3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100.81699999999999</v>
      </c>
      <c r="J28" s="129">
        <v>100.89700000000001</v>
      </c>
      <c r="K28" s="130" t="s">
        <v>42</v>
      </c>
      <c r="M28" s="120">
        <f t="shared" si="3"/>
        <v>7.9351696638476157E-4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101.483</v>
      </c>
      <c r="J29" s="132">
        <v>101.128</v>
      </c>
      <c r="K29" s="119" t="s">
        <v>38</v>
      </c>
      <c r="M29" s="120">
        <f t="shared" si="3"/>
        <v>-3.4981228383079328E-3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123.066</v>
      </c>
      <c r="J30" s="133">
        <v>123.05</v>
      </c>
      <c r="K30" s="119" t="s">
        <v>38</v>
      </c>
      <c r="M30" s="120">
        <f t="shared" si="3"/>
        <v>-1.3001153852408744E-4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1198.2950000000001</v>
      </c>
      <c r="J31" s="136">
        <v>1191.6849999999999</v>
      </c>
      <c r="K31" s="137" t="s">
        <v>17</v>
      </c>
      <c r="M31" s="120">
        <f t="shared" si="3"/>
        <v>-5.5161708928103074E-3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124.88500000000001</v>
      </c>
      <c r="J32" s="138">
        <v>124.441</v>
      </c>
      <c r="K32" s="119" t="s">
        <v>38</v>
      </c>
      <c r="M32" s="120">
        <f t="shared" si="3"/>
        <v>-3.5552708491812675E-3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14.92</v>
      </c>
      <c r="J33" s="132">
        <v>14.917999999999999</v>
      </c>
      <c r="K33" s="119" t="s">
        <v>38</v>
      </c>
      <c r="M33" s="120">
        <f t="shared" si="3"/>
        <v>-1.3404825737269892E-4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5934.2860000000001</v>
      </c>
      <c r="J34" s="139">
        <v>5917.2979999999998</v>
      </c>
      <c r="K34" s="119" t="s">
        <v>38</v>
      </c>
      <c r="M34" s="120">
        <f t="shared" si="3"/>
        <v>-2.8626864293362815E-3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5090.1170000000002</v>
      </c>
      <c r="J35" s="140">
        <v>5078.0510000000004</v>
      </c>
      <c r="K35" s="119"/>
      <c r="M35" s="120">
        <f t="shared" si="3"/>
        <v>-2.3704759635190709E-3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2.1240000000000001</v>
      </c>
      <c r="K37" s="137" t="s">
        <v>17</v>
      </c>
      <c r="M37" s="120">
        <f t="shared" si="3"/>
        <v>-1.2552301255229983E-2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1.865</v>
      </c>
      <c r="K38" s="137" t="s">
        <v>17</v>
      </c>
      <c r="M38" s="120">
        <f t="shared" si="3"/>
        <v>-7.9787234042552682E-3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1.07</v>
      </c>
      <c r="J39" s="145">
        <v>1.0620000000000001</v>
      </c>
      <c r="K39" s="130" t="s">
        <v>42</v>
      </c>
      <c r="M39" s="120">
        <f t="shared" si="3"/>
        <v>-7.476635514018698E-3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108.02200000000001</v>
      </c>
      <c r="J45" s="168">
        <v>108.03400000000001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104.077</v>
      </c>
      <c r="J46" s="173">
        <v>104.08799999999999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105.563</v>
      </c>
      <c r="J47" s="132">
        <v>105.577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102.518</v>
      </c>
      <c r="J48" s="176">
        <v>102.53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103.364</v>
      </c>
      <c r="J49" s="55">
        <v>103.376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106.629</v>
      </c>
      <c r="J50" s="55">
        <v>106.637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103.947</v>
      </c>
      <c r="J51" s="55">
        <v>103.959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103.364</v>
      </c>
      <c r="J52" s="55">
        <v>103.374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103.95099999999999</v>
      </c>
      <c r="J53" s="55">
        <v>103.959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105.251</v>
      </c>
      <c r="J54" s="176">
        <v>105.26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101.854</v>
      </c>
      <c r="J55" s="176">
        <v>101.864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104.02500000000001</v>
      </c>
      <c r="J56" s="55">
        <v>104.035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103.794</v>
      </c>
      <c r="J57" s="55">
        <v>103.803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106.68300000000001</v>
      </c>
      <c r="J58" s="55">
        <v>106.694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105.419</v>
      </c>
      <c r="J59" s="55">
        <v>105.43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103.01600000000001</v>
      </c>
      <c r="J60" s="55">
        <v>103.023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102.422</v>
      </c>
      <c r="J61" s="55">
        <v>102.432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104.44</v>
      </c>
      <c r="J62" s="55">
        <v>104.45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102.441</v>
      </c>
      <c r="J63" s="55">
        <v>102.413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103.407</v>
      </c>
      <c r="J64" s="55">
        <v>103.41500000000001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104.357</v>
      </c>
      <c r="J65" s="176">
        <v>104.36799999999999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102.35</v>
      </c>
      <c r="J66" s="55">
        <v>102.361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103.553</v>
      </c>
      <c r="J67" s="55">
        <v>103.563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104.547</v>
      </c>
      <c r="J68" s="55">
        <v>104.556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102.087</v>
      </c>
      <c r="J69" s="173">
        <v>102.09699999999999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10.499000000000001</v>
      </c>
      <c r="J71" s="197">
        <v>10.5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102.809</v>
      </c>
      <c r="J72" s="202">
        <v>102.818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103.355</v>
      </c>
      <c r="J73" s="206">
        <v>103.36499999999999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101.014</v>
      </c>
      <c r="J75" s="213">
        <v>101.10599999999999</v>
      </c>
      <c r="K75" s="119" t="s">
        <v>38</v>
      </c>
      <c r="M75" s="120">
        <f>+(J75-I75)/I75</f>
        <v>9.1076484447699083E-4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66.191000000000003</v>
      </c>
      <c r="J77" s="168">
        <v>65.994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144.773</v>
      </c>
      <c r="J78" s="55">
        <v>143.946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1437.5650000000001</v>
      </c>
      <c r="J79" s="123">
        <v>1429.9549999999999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107.746</v>
      </c>
      <c r="J80" s="55">
        <v>107.601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105.51300000000001</v>
      </c>
      <c r="J81" s="55">
        <v>105.202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82.144000000000005</v>
      </c>
      <c r="J82" s="55">
        <v>81.674999999999997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16.678999999999998</v>
      </c>
      <c r="J83" s="55">
        <v>16.657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258.59899999999999</v>
      </c>
      <c r="J84" s="55">
        <v>257.50599999999997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33.832000000000001</v>
      </c>
      <c r="J85" s="55">
        <v>33.651000000000003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2301.5210000000002</v>
      </c>
      <c r="J86" s="123">
        <v>2287.212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75.977000000000004</v>
      </c>
      <c r="J87" s="55">
        <v>75.846000000000004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57.006</v>
      </c>
      <c r="J88" s="55">
        <v>56.936999999999998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98.995999999999995</v>
      </c>
      <c r="J89" s="55">
        <v>98.745000000000005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108.301</v>
      </c>
      <c r="J90" s="55">
        <v>107.81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95.962999999999994</v>
      </c>
      <c r="J91" s="144">
        <v>95.23</v>
      </c>
      <c r="K91" s="34"/>
      <c r="L91" s="34"/>
      <c r="M91" s="35"/>
      <c r="N91" s="34"/>
      <c r="O91" s="34"/>
      <c r="P91" s="46"/>
    </row>
    <row r="92" spans="1:16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</v>
      </c>
      <c r="J93" s="168">
        <v>11.289</v>
      </c>
      <c r="K93" s="34"/>
      <c r="L93" s="35"/>
      <c r="M93" s="34"/>
      <c r="N93" s="46"/>
    </row>
    <row r="94" spans="1:16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11.827999999999999</v>
      </c>
      <c r="J94" s="55">
        <v>11.814</v>
      </c>
      <c r="K94" s="34"/>
      <c r="L94" s="35"/>
      <c r="M94" s="34"/>
      <c r="N94" s="46"/>
    </row>
    <row r="95" spans="1:16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14.845000000000001</v>
      </c>
      <c r="J95" s="55">
        <v>14.805</v>
      </c>
      <c r="K95" s="34"/>
      <c r="L95" s="35"/>
      <c r="M95" s="34"/>
      <c r="N95" s="46"/>
    </row>
    <row r="96" spans="1:16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13.946999999999999</v>
      </c>
      <c r="J96" s="55">
        <v>13.871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11.593</v>
      </c>
      <c r="J97" s="202">
        <v>11.544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10.47</v>
      </c>
      <c r="J98" s="55">
        <v>10.446999999999999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10.433</v>
      </c>
      <c r="J99" s="55">
        <v>10.416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10.664</v>
      </c>
      <c r="J100" s="55">
        <v>10.664999999999999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124.032</v>
      </c>
      <c r="J101" s="55">
        <v>123.697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124.349</v>
      </c>
      <c r="J102" s="55">
        <v>123.96299999999999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10.237</v>
      </c>
      <c r="J103" s="55">
        <v>10.164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103.179</v>
      </c>
      <c r="J104" s="55">
        <v>102.786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19.706</v>
      </c>
      <c r="J105" s="55">
        <v>19.48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77.584000000000003</v>
      </c>
      <c r="J106" s="55">
        <v>77.180000000000007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79.394999999999996</v>
      </c>
      <c r="J107" s="55">
        <v>79.02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97.372</v>
      </c>
      <c r="J108" s="55">
        <v>97.174000000000007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88.671999999999997</v>
      </c>
      <c r="J109" s="55">
        <v>87.581000000000003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95.872</v>
      </c>
      <c r="J110" s="55">
        <v>95.438000000000002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99.97</v>
      </c>
      <c r="J111" s="55">
        <v>99.932000000000002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9.8190000000000008</v>
      </c>
      <c r="J112" s="176">
        <v>9.7789999999999999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9.7769999999999992</v>
      </c>
      <c r="J113" s="264">
        <v>9.7449999999999992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93.45</v>
      </c>
      <c r="J115" s="269">
        <v>93.573999999999998</v>
      </c>
      <c r="K115" s="130" t="s">
        <v>42</v>
      </c>
      <c r="M115" s="120">
        <f t="shared" ref="M115:M117" si="9">+(J115-I115)/I115</f>
        <v>1.3269127875868937E-3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99.869</v>
      </c>
      <c r="J116" s="271">
        <v>99.542000000000002</v>
      </c>
      <c r="K116" s="130" t="s">
        <v>42</v>
      </c>
      <c r="M116" s="120">
        <f t="shared" si="9"/>
        <v>-3.2742893190078823E-3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126.313</v>
      </c>
      <c r="J117" s="271">
        <v>126.46599999999999</v>
      </c>
      <c r="K117" s="272" t="s">
        <v>157</v>
      </c>
      <c r="M117" s="120">
        <f t="shared" si="9"/>
        <v>1.211276749028141E-3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10.544</v>
      </c>
      <c r="J118" s="271">
        <v>10.494</v>
      </c>
      <c r="K118" s="119" t="s">
        <v>38</v>
      </c>
      <c r="M118" s="120">
        <f>+(J118-I118)/I118</f>
        <v>-4.7420333839150904E-3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116.14400000000001</v>
      </c>
      <c r="J119" s="271">
        <v>115.661</v>
      </c>
      <c r="K119" s="119" t="s">
        <v>38</v>
      </c>
      <c r="M119" s="120">
        <f>+(J119-I119)/I119</f>
        <v>-4.1586306653809413E-3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117.893</v>
      </c>
      <c r="J120" s="271">
        <v>117.584</v>
      </c>
      <c r="K120" s="119" t="s">
        <v>38</v>
      </c>
      <c r="M120" s="120">
        <f>+(J120-I120)/I120</f>
        <v>-2.6210207561093322E-3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100.63200000000001</v>
      </c>
      <c r="J121" s="271">
        <v>100.491</v>
      </c>
      <c r="K121" s="124" t="s">
        <v>40</v>
      </c>
      <c r="M121" s="120">
        <f t="shared" ref="M121:M133" si="11">+(J121-I121)/I121</f>
        <v>-1.401144765084718E-3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97.33</v>
      </c>
      <c r="J122" s="271">
        <v>96.701999999999998</v>
      </c>
      <c r="K122" s="124" t="s">
        <v>40</v>
      </c>
      <c r="M122" s="120">
        <f t="shared" si="11"/>
        <v>-6.4522757628685925E-3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176.77099999999999</v>
      </c>
      <c r="J123" s="271">
        <v>175.67</v>
      </c>
      <c r="K123" s="119" t="s">
        <v>38</v>
      </c>
      <c r="M123" s="120">
        <f t="shared" si="11"/>
        <v>-6.2283971918470739E-3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159.505</v>
      </c>
      <c r="J124" s="271">
        <v>159.191</v>
      </c>
      <c r="K124" s="119" t="s">
        <v>38</v>
      </c>
      <c r="M124" s="120">
        <f t="shared" si="11"/>
        <v>-1.9685903263220146E-3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141.43600000000001</v>
      </c>
      <c r="J125" s="271">
        <v>141.44300000000001</v>
      </c>
      <c r="K125" s="119" t="s">
        <v>38</v>
      </c>
      <c r="M125" s="120">
        <f t="shared" si="11"/>
        <v>4.9492349896808467E-5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9648.2929999999997</v>
      </c>
      <c r="J126" s="278">
        <v>9612.2070000000003</v>
      </c>
      <c r="K126" s="119" t="s">
        <v>38</v>
      </c>
      <c r="M126" s="120">
        <f t="shared" si="11"/>
        <v>-3.7401434637193681E-3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18.87</v>
      </c>
      <c r="J127" s="271">
        <v>18.559000000000001</v>
      </c>
      <c r="K127" s="119" t="s">
        <v>38</v>
      </c>
      <c r="M127" s="120">
        <f t="shared" si="11"/>
        <v>-1.6481187069422358E-2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128.97200000000001</v>
      </c>
      <c r="J128" s="271">
        <v>127.455</v>
      </c>
      <c r="K128" s="119" t="s">
        <v>38</v>
      </c>
      <c r="M128" s="120">
        <f t="shared" si="11"/>
        <v>-1.1762242967465884E-2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1478.1030000000001</v>
      </c>
      <c r="J129" s="278">
        <v>1475.3320000000001</v>
      </c>
      <c r="K129" s="119" t="s">
        <v>38</v>
      </c>
      <c r="M129" s="120">
        <f t="shared" si="11"/>
        <v>-1.874700206954426E-3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104.271</v>
      </c>
      <c r="J130" s="271">
        <v>103.386</v>
      </c>
      <c r="K130" s="124" t="s">
        <v>40</v>
      </c>
      <c r="M130" s="120">
        <f t="shared" si="11"/>
        <v>-8.4874989210806939E-3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86.576999999999998</v>
      </c>
      <c r="J131" s="271">
        <v>85.710999999999999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113.30200000000001</v>
      </c>
      <c r="J132" s="271">
        <v>112.324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8679.509</v>
      </c>
      <c r="J133" s="283">
        <v>8621.7710000000006</v>
      </c>
      <c r="K133" s="119" t="s">
        <v>38</v>
      </c>
      <c r="M133" s="120">
        <f t="shared" si="11"/>
        <v>-6.6522196128835599E-3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9.0380000000000003</v>
      </c>
      <c r="J134" s="291">
        <v>8.9789999999999992</v>
      </c>
      <c r="K134" s="119" t="s">
        <v>38</v>
      </c>
      <c r="M134" s="120">
        <f>+(J134-I134)/I134</f>
        <v>-6.5279929187874583E-3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8.9359999999999999</v>
      </c>
      <c r="J136" s="297">
        <v>8.8859999999999992</v>
      </c>
      <c r="K136" s="119" t="s">
        <v>38</v>
      </c>
      <c r="M136" s="120">
        <f t="shared" ref="M136" si="13">+(J136-I136)/I136</f>
        <v>-5.5953446732319506E-3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2013-12-18T10:26:25Z</dcterms:created>
  <dcterms:modified xsi:type="dcterms:W3CDTF">2013-12-18T10:26:54Z</dcterms:modified>
</cp:coreProperties>
</file>