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8-11-2016" sheetId="1" r:id="rId1"/>
  </sheets>
  <definedNames>
    <definedName name="_xlnm._FilterDatabase" localSheetId="0" hidden="1">'18-11-2016'!$D$1:$D$569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<sst xmlns="http://schemas.openxmlformats.org/spreadsheetml/2006/main" count="356" uniqueCount="196">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</sst>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D103" workbookViewId="0">
      <selection activeCell="R114" sqref="R114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163.66399999999999</v>
      </c>
      <c r="J6" s="37">
        <v>163.68100000000001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110.599</v>
      </c>
      <c r="J7" s="47">
        <v>110.611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94.786000000000001</v>
      </c>
      <c r="J8" s="55">
        <v>94.796000000000006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14.573</v>
      </c>
      <c r="J10" s="62">
        <v>14.574999999999999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106.556</v>
      </c>
      <c r="J11" s="62">
        <v>106.56699999999999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1.4950000000000001</v>
      </c>
      <c r="J13" s="37">
        <v>1.496</v>
      </c>
      <c r="K13" s="72" t="s">
        <v>23</v>
      </c>
      <c r="L13" s="38"/>
      <c r="M13" s="39">
        <f>+(J13-I13)/I13</f>
        <v>6.6889632107016035E-4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105.151</v>
      </c>
      <c r="J14" s="77">
        <v>105.229</v>
      </c>
      <c r="K14" s="78"/>
      <c r="L14" s="79">
        <v>12769294</v>
      </c>
      <c r="M14" s="80">
        <f>+(J14-I14)/I14</f>
        <v>7.4179037764741137E-4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39.988999999999997</v>
      </c>
      <c r="J16" s="37">
        <v>39.993000000000002</v>
      </c>
      <c r="K16" s="38"/>
      <c r="L16" s="38"/>
      <c r="M16" s="86">
        <f>+(J16-I16)/I16</f>
        <v>1.0002750756470252E-4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54.194000000000003</v>
      </c>
      <c r="J17" s="55">
        <v>54.198999999999998</v>
      </c>
      <c r="K17" s="38"/>
      <c r="L17" s="38"/>
      <c r="M17" s="86">
        <f>+(J17-I17)/I17</f>
        <v>9.2261135919021524E-5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132.089</v>
      </c>
      <c r="J19" s="37">
        <v>132.12299999999999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490.17899999999997</v>
      </c>
      <c r="J20" s="105">
        <v>490.72300000000001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118.512</v>
      </c>
      <c r="J21" s="105">
        <v>118.238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128.036</v>
      </c>
      <c r="J22" s="105">
        <v>127.93600000000001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138.03100000000001</v>
      </c>
      <c r="J23" s="105">
        <v>137.964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121.318</v>
      </c>
      <c r="J24" s="54">
        <v>121.095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97.563000000000002</v>
      </c>
      <c r="J25" s="54">
        <v>97.501999999999995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147.25</v>
      </c>
      <c r="J26" s="54">
        <v>147.547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94.950999999999993</v>
      </c>
      <c r="J27" s="54">
        <v>94.9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96.36</v>
      </c>
      <c r="J28" s="121">
        <v>96.366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142.31299999999999</v>
      </c>
      <c r="J29" s="123">
        <v>142.47499999999999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124.85299999999999</v>
      </c>
      <c r="J30" s="121">
        <v>124.785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97.507999999999996</v>
      </c>
      <c r="J34" s="144">
        <v>97.483000000000004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101.55200000000001</v>
      </c>
      <c r="J35" s="147">
        <v>101.753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19.210999999999999</v>
      </c>
      <c r="J36" s="152">
        <v>19.201000000000001</v>
      </c>
      <c r="K36" s="72"/>
      <c r="L36" s="38"/>
      <c r="M36" s="39">
        <f>+(J36-I36)/I36</f>
        <v>-5.2053511009307228E-4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1550.104</v>
      </c>
      <c r="J38" s="161">
        <v>1549.1690000000001</v>
      </c>
      <c r="K38" s="162" t="s">
        <v>59</v>
      </c>
      <c r="M38" s="80">
        <f t="shared" ref="M38:M48" si="1">+(J38-I38)/I38</f>
        <v>-6.0318533466138108E-4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2217.0169999999998</v>
      </c>
      <c r="J39" s="167">
        <v>2218.5949999999998</v>
      </c>
      <c r="K39" s="168" t="s">
        <v>61</v>
      </c>
      <c r="M39" s="80">
        <f t="shared" si="1"/>
        <v>7.1176720791945875E-4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122.55200000000001</v>
      </c>
      <c r="J40" s="173">
        <v>122.928</v>
      </c>
      <c r="K40" s="174" t="s">
        <v>63</v>
      </c>
      <c r="M40" s="80">
        <f t="shared" si="1"/>
        <v>3.0680853841633798E-3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111.039</v>
      </c>
      <c r="J41" s="178">
        <v>110.113</v>
      </c>
      <c r="K41" s="162" t="s">
        <v>59</v>
      </c>
      <c r="M41" s="80">
        <f t="shared" si="1"/>
        <v>-8.3394122785688078E-3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144.24700000000001</v>
      </c>
      <c r="J42" s="179">
        <v>144.31200000000001</v>
      </c>
      <c r="K42" s="162" t="s">
        <v>59</v>
      </c>
      <c r="M42" s="80">
        <f t="shared" si="1"/>
        <v>4.5061595735091699E-4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152.56399999999999</v>
      </c>
      <c r="J43" s="179">
        <v>152.93600000000001</v>
      </c>
      <c r="K43" s="162" t="s">
        <v>59</v>
      </c>
      <c r="M43" s="80">
        <f t="shared" si="1"/>
        <v>2.4383209669385578E-3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15.516999999999999</v>
      </c>
      <c r="J44" s="178">
        <v>15.503</v>
      </c>
      <c r="K44" s="162" t="s">
        <v>59</v>
      </c>
      <c r="M44" s="80">
        <f t="shared" si="1"/>
        <v>-9.0223625700840029E-4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5198.0020000000004</v>
      </c>
      <c r="J45" s="185">
        <v>5211.857</v>
      </c>
      <c r="K45" s="162" t="s">
        <v>59</v>
      </c>
      <c r="M45" s="80">
        <f t="shared" si="1"/>
        <v>2.665447223760122E-3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5070.8450000000003</v>
      </c>
      <c r="J46" s="191">
        <v>5089.0690000000004</v>
      </c>
      <c r="K46" s="162"/>
      <c r="M46" s="80">
        <f t="shared" si="1"/>
        <v>3.5938783378313003E-3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2.4620000000000002</v>
      </c>
      <c r="J47" s="178">
        <v>2.476</v>
      </c>
      <c r="K47" s="162"/>
      <c r="M47" s="80">
        <f t="shared" si="1"/>
        <v>5.6864337936636021E-3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2.1560000000000001</v>
      </c>
      <c r="J48" s="178">
        <v>2.165</v>
      </c>
      <c r="K48" s="202" t="s">
        <v>23</v>
      </c>
      <c r="M48" s="80">
        <f t="shared" si="1"/>
        <v>4.1743970315398409E-3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</v>
      </c>
      <c r="J49" s="208">
        <v>1.214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1.0900000000000001</v>
      </c>
      <c r="J50" s="46">
        <v>1.0900000000000001</v>
      </c>
      <c r="K50" s="174"/>
      <c r="M50" s="210">
        <f t="shared" ref="M50:M56" si="3">+(J50-I50)/I50</f>
        <v>0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1.0840000000000001</v>
      </c>
      <c r="J51" s="212">
        <v>1.085</v>
      </c>
      <c r="K51" s="174"/>
      <c r="M51" s="210">
        <f t="shared" si="3"/>
        <v>9.2250922509214931E-4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1.087</v>
      </c>
      <c r="J52" s="46">
        <v>1.089</v>
      </c>
      <c r="K52" s="174"/>
      <c r="M52" s="210">
        <f t="shared" si="3"/>
        <v>1.839926402943884E-3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108.804</v>
      </c>
      <c r="J53" s="179">
        <v>108.446</v>
      </c>
      <c r="K53" s="174"/>
      <c r="M53" s="210">
        <f t="shared" si="3"/>
        <v>-3.2903202088158897E-3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118.97199999999999</v>
      </c>
      <c r="J56" s="231">
        <v>118.983</v>
      </c>
      <c r="K56" s="174"/>
      <c r="M56" s="210">
        <f t="shared" si="3"/>
        <v>9.2458729785242669E-5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108.004</v>
      </c>
      <c r="J62" s="257">
        <v>108.01600000000001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103.119</v>
      </c>
      <c r="J63" s="262">
        <v>103.129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105.09</v>
      </c>
      <c r="J64" s="264">
        <v>105.102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102.16</v>
      </c>
      <c r="J65" s="269">
        <v>102.172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103.73699999999999</v>
      </c>
      <c r="J66" s="272">
        <v>103.75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107.006</v>
      </c>
      <c r="J67" s="272">
        <v>107.017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104.261</v>
      </c>
      <c r="J68" s="46">
        <v>104.274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101.923</v>
      </c>
      <c r="J69" s="272">
        <v>101.932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104.20699999999999</v>
      </c>
      <c r="J70" s="269">
        <v>104.215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102.151</v>
      </c>
      <c r="J71" s="269">
        <v>102.16200000000001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104.122</v>
      </c>
      <c r="J72" s="269">
        <v>104.133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103.18300000000001</v>
      </c>
      <c r="J73" s="272">
        <v>103.194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106.29300000000001</v>
      </c>
      <c r="J74" s="275">
        <v>106.304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104.706</v>
      </c>
      <c r="J75" s="269">
        <v>104.71599999999999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103.173</v>
      </c>
      <c r="J76" s="281">
        <v>103.18300000000001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102.196</v>
      </c>
      <c r="J77" s="281">
        <v>102.206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104.095</v>
      </c>
      <c r="J78" s="290">
        <v>104.105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102.295</v>
      </c>
      <c r="J79" s="297">
        <v>102.307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103.428</v>
      </c>
      <c r="J80" s="297">
        <v>103.43899999999999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105.127</v>
      </c>
      <c r="J81" s="308">
        <v>105.137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102.441</v>
      </c>
      <c r="J82" s="312">
        <v>102.45399999999999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102.899</v>
      </c>
      <c r="J83" s="312">
        <v>102.91200000000001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104.688</v>
      </c>
      <c r="J84" s="308">
        <v>104.69799999999999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102.252</v>
      </c>
      <c r="J85" s="55">
        <v>102.26300000000001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10.531000000000001</v>
      </c>
      <c r="J87" s="325">
        <v>10.532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102.917</v>
      </c>
      <c r="J88" s="330">
        <v>102.928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103.29600000000001</v>
      </c>
      <c r="J89" s="336">
        <v>103.307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104.529</v>
      </c>
      <c r="J90" s="342">
        <v>104.542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10.464</v>
      </c>
      <c r="J91" s="350">
        <v>10.465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57.622999999999998</v>
      </c>
      <c r="J93" s="359">
        <v>57.53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128.99100000000001</v>
      </c>
      <c r="J94" s="363">
        <v>128.72200000000001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1370.383</v>
      </c>
      <c r="J95" s="367">
        <v>1364.3620000000001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113.678</v>
      </c>
      <c r="J96" s="212">
        <v>113.768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109.714</v>
      </c>
      <c r="J97" s="212">
        <v>109.94199999999999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97.947999999999993</v>
      </c>
      <c r="J98" s="212">
        <v>97.850999999999999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17.079999999999998</v>
      </c>
      <c r="J99" s="212">
        <v>17.088000000000001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275.97300000000001</v>
      </c>
      <c r="J100" s="212">
        <v>275.88400000000001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29.414999999999999</v>
      </c>
      <c r="J101" s="212">
        <v>29.472999999999999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2341.6019999999999</v>
      </c>
      <c r="J102" s="167">
        <v>2344.9760000000001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72.454999999999998</v>
      </c>
      <c r="J103" s="373">
        <v>72.332999999999998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54.725000000000001</v>
      </c>
      <c r="J104" s="212">
        <v>54.720999999999997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103.224</v>
      </c>
      <c r="J105" s="376">
        <v>103.149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86.358999999999995</v>
      </c>
      <c r="J106" s="55">
        <v>86.331999999999994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10.869</v>
      </c>
      <c r="J108" s="380">
        <v>10.869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11.631</v>
      </c>
      <c r="J109" s="383">
        <v>11.624000000000001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14.077999999999999</v>
      </c>
      <c r="J110" s="383">
        <v>14.068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12.382999999999999</v>
      </c>
      <c r="J111" s="390">
        <v>12.363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12.737</v>
      </c>
      <c r="J112" s="390">
        <v>12.742000000000001</v>
      </c>
      <c r="K112" s="38"/>
      <c r="L112" s="39"/>
      <c r="M112" s="38"/>
      <c r="N112" s="72"/>
    </row>
    <row r="113" spans="1:16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11.43</v>
      </c>
      <c r="J113" s="390">
        <v>11.428000000000001</v>
      </c>
      <c r="K113" s="38"/>
      <c r="L113" s="39"/>
      <c r="M113" s="38"/>
      <c r="N113" s="72"/>
    </row>
    <row r="114" spans="1:16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143.226</v>
      </c>
      <c r="J114" s="400">
        <v>143.06800000000001</v>
      </c>
      <c r="K114" s="38"/>
      <c r="L114" s="39"/>
      <c r="M114" s="38"/>
      <c r="N114" s="72"/>
    </row>
    <row r="115" spans="1:16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139.393</v>
      </c>
      <c r="J115" s="400">
        <v>139.22900000000001</v>
      </c>
      <c r="K115" s="38"/>
      <c r="L115" s="39"/>
      <c r="M115" s="38"/>
      <c r="N115" s="72"/>
    </row>
    <row r="116" spans="1:16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9.343</v>
      </c>
      <c r="J116" s="408">
        <v>9.3810000000000002</v>
      </c>
      <c r="K116" s="38"/>
      <c r="L116" s="39"/>
      <c r="M116" s="38"/>
      <c r="N116" s="72"/>
    </row>
    <row r="117" spans="1:16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101.542</v>
      </c>
      <c r="J117" s="414">
        <v>101.494</v>
      </c>
      <c r="K117" s="38"/>
      <c r="L117" s="39"/>
      <c r="M117" s="38"/>
      <c r="N117" s="72"/>
    </row>
    <row r="118" spans="1:16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81.733999999999995</v>
      </c>
      <c r="J118" s="420">
        <v>81.933999999999997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82.069000000000003</v>
      </c>
      <c r="J119" s="423">
        <v>82.117000000000004</v>
      </c>
      <c r="K119" s="424"/>
      <c r="L119" s="425"/>
      <c r="M119" s="424"/>
      <c r="N119" s="426"/>
    </row>
    <row r="120" spans="1:16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99.022000000000006</v>
      </c>
      <c r="J120" s="431">
        <v>98.893000000000001</v>
      </c>
      <c r="K120" s="424"/>
      <c r="L120" s="425"/>
      <c r="M120" s="424"/>
      <c r="N120" s="426"/>
    </row>
    <row r="121" spans="1:16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95.177000000000007</v>
      </c>
      <c r="J121" s="431">
        <v>95.15</v>
      </c>
      <c r="K121" s="424"/>
      <c r="L121" s="425"/>
      <c r="M121" s="424"/>
      <c r="N121" s="426"/>
    </row>
    <row r="122" spans="1:16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103.48</v>
      </c>
      <c r="J122" s="77">
        <v>103.369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P123" s="109"/>
    </row>
    <row r="124" spans="1:16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116.038</v>
      </c>
      <c r="J124" s="61">
        <v>116.184</v>
      </c>
      <c r="K124" s="174" t="s">
        <v>63</v>
      </c>
      <c r="M124" s="80">
        <f t="shared" ref="M124:M133" si="8">+(J124-I124)/I124</f>
        <v>1.2582085178993157E-3</v>
      </c>
    </row>
    <row r="125" spans="1:16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104.14700000000001</v>
      </c>
      <c r="J125" s="446">
        <v>104.526</v>
      </c>
      <c r="K125" s="174" t="s">
        <v>63</v>
      </c>
      <c r="M125" s="80">
        <f t="shared" si="8"/>
        <v>3.6390870596367695E-3</v>
      </c>
    </row>
    <row r="126" spans="1:16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140.16200000000001</v>
      </c>
      <c r="J126" s="446">
        <v>139.559</v>
      </c>
      <c r="K126" s="450" t="s">
        <v>169</v>
      </c>
      <c r="M126" s="80">
        <f t="shared" si="8"/>
        <v>-4.3021646380617326E-3</v>
      </c>
    </row>
    <row r="127" spans="1:16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103.916</v>
      </c>
      <c r="J127" s="445">
        <v>104.18300000000001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103.813</v>
      </c>
      <c r="J128" s="459">
        <v>104.684</v>
      </c>
      <c r="K128" s="168" t="s">
        <v>61</v>
      </c>
      <c r="M128" s="80">
        <f>+(J128-I128)/I128</f>
        <v>8.3900860200552436E-3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198.33199999999999</v>
      </c>
      <c r="J129" s="147">
        <v>198.46299999999999</v>
      </c>
      <c r="K129" s="162" t="s">
        <v>59</v>
      </c>
      <c r="M129" s="80">
        <f t="shared" si="8"/>
        <v>6.6050864207490591E-4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180.64599999999999</v>
      </c>
      <c r="J130" s="466">
        <v>180.054</v>
      </c>
      <c r="K130" s="162" t="s">
        <v>59</v>
      </c>
      <c r="M130" s="80">
        <f t="shared" si="8"/>
        <v>-3.2771276419072915E-3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156.13399999999999</v>
      </c>
      <c r="J131" s="466">
        <v>156.11099999999999</v>
      </c>
      <c r="K131" s="162" t="s">
        <v>59</v>
      </c>
      <c r="M131" s="80">
        <f t="shared" si="8"/>
        <v>-1.4730936247067349E-4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21.234999999999999</v>
      </c>
      <c r="J132" s="466">
        <v>21.373000000000001</v>
      </c>
      <c r="K132" s="162" t="s">
        <v>59</v>
      </c>
      <c r="M132" s="80">
        <f t="shared" si="8"/>
        <v>6.4987049682129353E-3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145.94399999999999</v>
      </c>
      <c r="J133" s="466">
        <v>145.79300000000001</v>
      </c>
      <c r="K133" s="162" t="s">
        <v>59</v>
      </c>
      <c r="M133" s="80">
        <f t="shared" si="8"/>
        <v>-1.0346434248751717E-3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121.64100000000001</v>
      </c>
      <c r="J134" s="466">
        <v>123.337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8982.3140000000003</v>
      </c>
      <c r="J135" s="473">
        <v>8951.0580000000009</v>
      </c>
      <c r="K135" s="162" t="s">
        <v>59</v>
      </c>
      <c r="M135" s="80">
        <f>+(J135-I135)/I135</f>
        <v>-3.4797269389602059E-3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8.2279999999999998</v>
      </c>
      <c r="J136" s="478">
        <v>8.2629999999999999</v>
      </c>
      <c r="K136" s="162" t="s">
        <v>59</v>
      </c>
      <c r="L136" s="479"/>
      <c r="M136" s="80">
        <f>+(J136-I136)/I136</f>
        <v>4.2537676227515971E-3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87.322000000000003</v>
      </c>
      <c r="J137" s="486">
        <v>87.322000000000003</v>
      </c>
      <c r="K137" s="162" t="s">
        <v>59</v>
      </c>
      <c r="M137" s="80">
        <f>+(J137-I137)/I137</f>
        <v>0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987.92100000000005</v>
      </c>
      <c r="J138" s="492">
        <v>994.98199999999997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5187.1319999999996</v>
      </c>
      <c r="J139" s="492">
        <v>5189.076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4997.6480000000001</v>
      </c>
      <c r="J140" s="500">
        <v>5010.3649999999998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114.65900000000001</v>
      </c>
      <c r="J142" s="510">
        <v>114.295</v>
      </c>
      <c r="K142" s="72" t="s">
        <v>59</v>
      </c>
      <c r="L142" s="38"/>
      <c r="M142" s="511">
        <f>+(J142-I142)/I142</f>
        <v>-3.1746308619472027E-3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9.0039999999999996</v>
      </c>
      <c r="J144" s="517">
        <v>9.0180000000000007</v>
      </c>
      <c r="K144" s="162" t="s">
        <v>59</v>
      </c>
      <c r="M144" s="80">
        <f>+(J144-I144)/I144</f>
        <v>1.5548645046647182E-3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10131.388999999999</v>
      </c>
      <c r="J146" s="531">
        <v>10161.59</v>
      </c>
      <c r="K146" s="162" t="s">
        <v>59</v>
      </c>
      <c r="M146" s="80">
        <f>+(J146-I146)/I146</f>
        <v>2.9809338087799148E-3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2016-11-18T13:45:20Z</dcterms:created>
  <dcterms:modified xsi:type="dcterms:W3CDTF">2016-11-18T13:45:33Z</dcterms:modified>
</cp:coreProperties>
</file>