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10-2016 " sheetId="1" r:id="rId1"/>
  </sheets>
  <definedNames>
    <definedName name="_xlnm._FilterDatabase" localSheetId="0" hidden="1">'18-10-2016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<sst xmlns="http://schemas.openxmlformats.org/spreadsheetml/2006/main" count="352" uniqueCount="196">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</sst>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19" zoomScale="105" zoomScaleNormal="105" workbookViewId="0">
      <selection activeCell="R28" sqref="R28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163.125</v>
      </c>
      <c r="J6" s="37">
        <v>163.142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110.21899999999999</v>
      </c>
      <c r="J7" s="47">
        <v>110.23399999999999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94.457999999999998</v>
      </c>
      <c r="J8" s="54">
        <v>94.468999999999994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14.522</v>
      </c>
      <c r="J10" s="61">
        <v>14.523999999999999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106.211</v>
      </c>
      <c r="J11" s="61">
        <v>106.22199999999999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1.4890000000000001</v>
      </c>
      <c r="J13" s="37">
        <v>1.4910000000000001</v>
      </c>
      <c r="K13" s="71" t="s">
        <v>23</v>
      </c>
      <c r="L13" s="38"/>
      <c r="M13" s="39">
        <f>+(J13-I13)/I13</f>
        <v>1.343183344526529E-3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104.839</v>
      </c>
      <c r="J14" s="76">
        <v>104.91800000000001</v>
      </c>
      <c r="K14" s="77"/>
      <c r="L14" s="78">
        <v>12769294</v>
      </c>
      <c r="M14" s="79">
        <f>+(J14-I14)/I14</f>
        <v>7.5353637482242035E-4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39.860999999999997</v>
      </c>
      <c r="J16" s="37">
        <v>39.865000000000002</v>
      </c>
      <c r="K16" s="38"/>
      <c r="L16" s="38"/>
      <c r="M16" s="85">
        <f>+(J16-I16)/I16</f>
        <v>1.0034871177353526E-4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54.024999999999999</v>
      </c>
      <c r="J17" s="91">
        <v>54.03</v>
      </c>
      <c r="K17" s="38"/>
      <c r="L17" s="38"/>
      <c r="M17" s="85">
        <f>+(J17-I17)/I17</f>
        <v>9.2549745488247262E-5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128.71199999999999</v>
      </c>
      <c r="J19" s="37">
        <v>128.87299999999999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477.75099999999998</v>
      </c>
      <c r="J20" s="105">
        <v>478.411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116.535</v>
      </c>
      <c r="J21" s="105">
        <v>116.46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126.685</v>
      </c>
      <c r="J22" s="105">
        <v>126.539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137.07300000000001</v>
      </c>
      <c r="J23" s="105">
        <v>137.02099999999999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118.526</v>
      </c>
      <c r="J24" s="54">
        <v>118.482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94.986000000000004</v>
      </c>
      <c r="J25" s="54">
        <v>95.01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145.648</v>
      </c>
      <c r="J26" s="54">
        <v>146.02600000000001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94.200999999999993</v>
      </c>
      <c r="J27" s="54">
        <v>94.195999999999998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95.289000000000001</v>
      </c>
      <c r="J28" s="121">
        <v>95.102999999999994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141.75399999999999</v>
      </c>
      <c r="J29" s="123">
        <v>141.61699999999999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124.971</v>
      </c>
      <c r="J30" s="121">
        <v>124.896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90.921999999999997</v>
      </c>
      <c r="J34" s="142">
        <v>90.784999999999997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95.88</v>
      </c>
      <c r="J35" s="146">
        <v>98.263000000000005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19.038</v>
      </c>
      <c r="J36" s="151">
        <v>19</v>
      </c>
      <c r="K36" s="71"/>
      <c r="L36" s="38"/>
      <c r="M36" s="39">
        <f>+(J36-I36)/I36</f>
        <v>-1.9960079840319494E-3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1547.05</v>
      </c>
      <c r="J38" s="160">
        <v>1545.203</v>
      </c>
      <c r="K38" s="161" t="s">
        <v>59</v>
      </c>
      <c r="M38" s="79">
        <f t="shared" ref="M38:M48" si="1">+(J38-I38)/I38</f>
        <v>-1.1938851362269997E-3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2171.7130000000002</v>
      </c>
      <c r="J39" s="166">
        <v>2177.0309999999999</v>
      </c>
      <c r="K39" s="167" t="s">
        <v>61</v>
      </c>
      <c r="M39" s="79">
        <f t="shared" si="1"/>
        <v>2.4487581922656245E-3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119.29900000000001</v>
      </c>
      <c r="J40" s="171">
        <v>120.069</v>
      </c>
      <c r="K40" s="172" t="s">
        <v>63</v>
      </c>
      <c r="M40" s="79">
        <f t="shared" si="1"/>
        <v>6.4543709503013099E-3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109.027</v>
      </c>
      <c r="J41" s="176">
        <v>109.625</v>
      </c>
      <c r="K41" s="161" t="s">
        <v>59</v>
      </c>
      <c r="M41" s="79">
        <f t="shared" si="1"/>
        <v>5.4848798921368009E-3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143.65700000000001</v>
      </c>
      <c r="J42" s="177">
        <v>143.67500000000001</v>
      </c>
      <c r="K42" s="161" t="s">
        <v>59</v>
      </c>
      <c r="M42" s="79">
        <f t="shared" si="1"/>
        <v>1.2529845395630343E-4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146.262</v>
      </c>
      <c r="J43" s="177">
        <v>147.88399999999999</v>
      </c>
      <c r="K43" s="161" t="s">
        <v>59</v>
      </c>
      <c r="M43" s="79">
        <f t="shared" si="1"/>
        <v>1.1089688367450095E-2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15.43</v>
      </c>
      <c r="J44" s="176">
        <v>15.375</v>
      </c>
      <c r="K44" s="161" t="s">
        <v>59</v>
      </c>
      <c r="M44" s="79">
        <f t="shared" si="1"/>
        <v>-3.5644847699286921E-3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5167.9480000000003</v>
      </c>
      <c r="J45" s="183">
        <v>5178.6970000000001</v>
      </c>
      <c r="K45" s="161" t="s">
        <v>59</v>
      </c>
      <c r="M45" s="79">
        <f t="shared" si="1"/>
        <v>2.0799357888275569E-3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5027.8410000000003</v>
      </c>
      <c r="J46" s="189">
        <v>5046.4970000000003</v>
      </c>
      <c r="K46" s="161"/>
      <c r="M46" s="79">
        <f t="shared" si="1"/>
        <v>3.7105389768689878E-3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2.4540000000000002</v>
      </c>
      <c r="J47" s="176">
        <v>2.4449999999999998</v>
      </c>
      <c r="K47" s="161"/>
      <c r="M47" s="79">
        <f t="shared" si="1"/>
        <v>-3.6674816625918258E-3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2.1440000000000001</v>
      </c>
      <c r="K48" s="200" t="s">
        <v>23</v>
      </c>
      <c r="M48" s="79">
        <f t="shared" si="1"/>
        <v>-9.3196644920772592E-4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1.1919999999999999</v>
      </c>
      <c r="J49" s="206">
        <v>1.2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1.087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1.0760000000000001</v>
      </c>
      <c r="J51" s="212">
        <v>1.0760000000000001</v>
      </c>
      <c r="K51" s="172"/>
      <c r="M51" s="208">
        <f t="shared" si="3"/>
        <v>0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1.0760000000000001</v>
      </c>
      <c r="J52" s="46">
        <v>1.0760000000000001</v>
      </c>
      <c r="K52" s="172"/>
      <c r="M52" s="208">
        <f t="shared" si="3"/>
        <v>0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106.268</v>
      </c>
      <c r="J53" s="177">
        <v>106.679</v>
      </c>
      <c r="K53" s="172"/>
      <c r="M53" s="208">
        <f t="shared" si="3"/>
        <v>3.8675800805510726E-3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9.0960000000000001</v>
      </c>
      <c r="J54" s="223">
        <v>8.9</v>
      </c>
      <c r="K54" s="172"/>
      <c r="M54" s="208">
        <f t="shared" si="3"/>
        <v>-2.1547933157431809E-2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109.134</v>
      </c>
      <c r="J55" s="223">
        <v>106.134</v>
      </c>
      <c r="K55" s="172"/>
      <c r="M55" s="208">
        <f t="shared" si="3"/>
        <v>-2.7489141788993348E-2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118.84699999999999</v>
      </c>
      <c r="J56" s="223">
        <v>118.895</v>
      </c>
      <c r="K56" s="172"/>
      <c r="M56" s="208">
        <f t="shared" si="3"/>
        <v>4.0388061962019924E-4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107.651</v>
      </c>
      <c r="J62" s="256">
        <v>107.664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102.825</v>
      </c>
      <c r="J63" s="261">
        <v>102.834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104.71599999999999</v>
      </c>
      <c r="J64" s="263">
        <v>104.72799999999999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101.777</v>
      </c>
      <c r="J65" s="265">
        <v>101.812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103.33499999999999</v>
      </c>
      <c r="J66" s="263">
        <v>103.348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106.669</v>
      </c>
      <c r="J67" s="263">
        <v>106.681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103.858</v>
      </c>
      <c r="J68" s="46">
        <v>103.872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101.619</v>
      </c>
      <c r="J69" s="263">
        <v>101.63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103.94199999999999</v>
      </c>
      <c r="J70" s="265">
        <v>103.949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101.803</v>
      </c>
      <c r="J71" s="265">
        <v>101.815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103.76</v>
      </c>
      <c r="J72" s="265">
        <v>103.773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102.836</v>
      </c>
      <c r="J73" s="263">
        <v>102.849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105.93</v>
      </c>
      <c r="J74" s="268">
        <v>105.94199999999999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104.372</v>
      </c>
      <c r="J75" s="265">
        <v>104.38200000000001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102.873</v>
      </c>
      <c r="J76" s="263">
        <v>102.883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101.869</v>
      </c>
      <c r="J77" s="263">
        <v>101.88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112</v>
      </c>
      <c r="D78" s="277" t="s">
        <v>113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103.81699999999999</v>
      </c>
      <c r="J78" s="279">
        <v>103.825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114</v>
      </c>
      <c r="D79" s="277" t="s">
        <v>115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101.907</v>
      </c>
      <c r="J79" s="279">
        <v>101.91500000000001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116</v>
      </c>
      <c r="D80" s="284" t="s">
        <v>115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103.07</v>
      </c>
      <c r="J80" s="287">
        <v>103.081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104.81</v>
      </c>
      <c r="J81" s="265">
        <v>104.821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118</v>
      </c>
      <c r="D82" s="277" t="s">
        <v>119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101.995</v>
      </c>
      <c r="J82" s="279">
        <v>102.008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120</v>
      </c>
      <c r="D83" s="277" t="s">
        <v>41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102.53100000000001</v>
      </c>
      <c r="J83" s="279">
        <v>102.54300000000001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121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104.35</v>
      </c>
      <c r="J84" s="265">
        <v>104.36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122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101.926</v>
      </c>
      <c r="J85" s="91">
        <v>101.93600000000001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124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10.494999999999999</v>
      </c>
      <c r="J87" s="299">
        <v>10.496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6">
        <f>B87+1</f>
        <v>72</v>
      </c>
      <c r="C88" s="300" t="s">
        <v>125</v>
      </c>
      <c r="D88" s="301" t="s">
        <v>32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102.652</v>
      </c>
      <c r="J88" s="304">
        <v>102.66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126</v>
      </c>
      <c r="D89" s="306" t="s">
        <v>127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102.93899999999999</v>
      </c>
      <c r="J89" s="311">
        <v>102.95099999999999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128</v>
      </c>
      <c r="D90" s="313" t="s">
        <v>129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104.11799999999999</v>
      </c>
      <c r="J90" s="317">
        <v>104.13200000000001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130</v>
      </c>
      <c r="D91" s="320" t="s">
        <v>131</v>
      </c>
      <c r="E91" s="321">
        <v>42195</v>
      </c>
      <c r="F91" s="322" t="s">
        <v>132</v>
      </c>
      <c r="G91" s="323" t="s">
        <v>132</v>
      </c>
      <c r="H91" s="324">
        <v>10.14</v>
      </c>
      <c r="I91" s="325">
        <v>10.428000000000001</v>
      </c>
      <c r="J91" s="325">
        <v>10.43</v>
      </c>
      <c r="K91" s="38"/>
      <c r="L91" s="38"/>
      <c r="M91" s="39"/>
      <c r="N91" s="38"/>
    </row>
    <row r="92" spans="1:14" ht="15" customHeight="1" thickTop="1" thickBot="1">
      <c r="A92" s="326" t="s">
        <v>133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134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55.84</v>
      </c>
      <c r="J93" s="334">
        <v>56.018999999999998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135</v>
      </c>
      <c r="D94" s="337" t="s">
        <v>92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125.428</v>
      </c>
      <c r="J94" s="271">
        <v>125.145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136</v>
      </c>
      <c r="D95" s="218" t="s">
        <v>92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1287.28</v>
      </c>
      <c r="J95" s="166">
        <v>1282.222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137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113.16800000000001</v>
      </c>
      <c r="J96" s="212">
        <v>113.121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138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108.943</v>
      </c>
      <c r="J97" s="212">
        <v>108.759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139</v>
      </c>
      <c r="D98" s="224" t="s">
        <v>65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97.545000000000002</v>
      </c>
      <c r="J98" s="212">
        <v>97.379000000000005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140</v>
      </c>
      <c r="D99" s="224" t="s">
        <v>102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16.995000000000001</v>
      </c>
      <c r="J99" s="212">
        <v>17.007000000000001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141</v>
      </c>
      <c r="D100" s="224" t="s">
        <v>111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269.73700000000002</v>
      </c>
      <c r="J100" s="212">
        <v>270.16000000000003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142</v>
      </c>
      <c r="D101" s="218" t="s">
        <v>115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28.687000000000001</v>
      </c>
      <c r="J101" s="212">
        <v>28.614000000000001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143</v>
      </c>
      <c r="D102" s="218" t="s">
        <v>53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2251.1410000000001</v>
      </c>
      <c r="J102" s="166">
        <v>2247.1660000000002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144</v>
      </c>
      <c r="D103" s="218" t="s">
        <v>119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71.120999999999995</v>
      </c>
      <c r="J103" s="344">
        <v>71.221000000000004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145</v>
      </c>
      <c r="D104" s="218" t="s">
        <v>119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54.287999999999997</v>
      </c>
      <c r="J104" s="212">
        <v>54.279000000000003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146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100.751</v>
      </c>
      <c r="J105" s="348">
        <v>101.294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147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83.908000000000001</v>
      </c>
      <c r="J106" s="91">
        <v>84.358000000000004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355">
        <v>10.725</v>
      </c>
      <c r="J108" s="355">
        <v>10.746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11.416</v>
      </c>
      <c r="J109" s="223">
        <v>11.452999999999999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13.601000000000001</v>
      </c>
      <c r="J110" s="223">
        <v>13.635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11.928000000000001</v>
      </c>
      <c r="J111" s="223">
        <v>11.962999999999999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12.461</v>
      </c>
      <c r="J112" s="223">
        <v>12.461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8">
        <v>40848</v>
      </c>
      <c r="F113" s="253">
        <v>42513</v>
      </c>
      <c r="G113" s="360">
        <v>2.7E-2</v>
      </c>
      <c r="H113" s="222">
        <v>10.808999999999999</v>
      </c>
      <c r="I113" s="223">
        <v>11.337</v>
      </c>
      <c r="J113" s="223">
        <v>11.335000000000001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142.10400000000001</v>
      </c>
      <c r="J114" s="223">
        <v>141.71899999999999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8">
        <v>39175</v>
      </c>
      <c r="F115" s="253">
        <v>42520</v>
      </c>
      <c r="G115" s="360">
        <v>2.0289999999999999</v>
      </c>
      <c r="H115" s="222">
        <v>128.40700000000001</v>
      </c>
      <c r="I115" s="223">
        <v>138.28700000000001</v>
      </c>
      <c r="J115" s="223">
        <v>138.07300000000001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8">
        <v>40708</v>
      </c>
      <c r="F116" s="253">
        <v>42517</v>
      </c>
      <c r="G116" s="365">
        <v>0.15</v>
      </c>
      <c r="H116" s="222">
        <v>8.9019999999999992</v>
      </c>
      <c r="I116" s="223">
        <v>9.0239999999999991</v>
      </c>
      <c r="J116" s="223">
        <v>9.0510000000000002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8">
        <v>39699</v>
      </c>
      <c r="F117" s="343">
        <v>42506</v>
      </c>
      <c r="G117" s="365">
        <v>2.3319999999999999</v>
      </c>
      <c r="H117" s="222">
        <v>92.918000000000006</v>
      </c>
      <c r="I117" s="223">
        <v>100.191</v>
      </c>
      <c r="J117" s="223">
        <v>100.28100000000001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80.634</v>
      </c>
      <c r="J118" s="223">
        <v>80.878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80.921000000000006</v>
      </c>
      <c r="J119" s="368">
        <v>81.262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4">
        <v>96.120999999999995</v>
      </c>
      <c r="I120" s="376">
        <v>97.924999999999997</v>
      </c>
      <c r="J120" s="376">
        <v>98.045000000000002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91.456999999999994</v>
      </c>
      <c r="J121" s="382">
        <v>91.944000000000003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102.128</v>
      </c>
      <c r="J122" s="76">
        <v>101.931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115.077</v>
      </c>
      <c r="J124" s="60">
        <v>115.387</v>
      </c>
      <c r="K124" s="172" t="s">
        <v>63</v>
      </c>
      <c r="M124" s="79">
        <f t="shared" ref="M124:M133" si="8">+(J124-I124)/I124</f>
        <v>2.6938484666788522E-3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99.858999999999995</v>
      </c>
      <c r="J125" s="223">
        <v>100.809</v>
      </c>
      <c r="K125" s="172" t="s">
        <v>63</v>
      </c>
      <c r="M125" s="79">
        <f t="shared" si="8"/>
        <v>9.5134139136182315E-3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8">
        <v>39097</v>
      </c>
      <c r="F126" s="281">
        <v>42514</v>
      </c>
      <c r="G126" s="360">
        <v>3.7109999999999999</v>
      </c>
      <c r="H126" s="222">
        <v>127.36</v>
      </c>
      <c r="I126" s="223">
        <v>139.148</v>
      </c>
      <c r="J126" s="223">
        <v>137.06899999999999</v>
      </c>
      <c r="K126" s="390" t="s">
        <v>169</v>
      </c>
      <c r="M126" s="79">
        <f t="shared" si="8"/>
        <v>-1.4940926208066288E-2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95">
        <v>100.86199999999999</v>
      </c>
      <c r="J127" s="395">
        <v>101.151</v>
      </c>
      <c r="K127" s="167" t="s">
        <v>61</v>
      </c>
      <c r="M127" s="79">
        <f t="shared" si="8"/>
        <v>2.8653011044794023E-3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2">
        <v>94.831999999999994</v>
      </c>
      <c r="I128" s="212">
        <v>100.324</v>
      </c>
      <c r="J128" s="212">
        <v>99.912999999999997</v>
      </c>
      <c r="K128" s="167" t="s">
        <v>61</v>
      </c>
      <c r="M128" s="79">
        <f t="shared" si="8"/>
        <v>-4.0967266057972303E-3</v>
      </c>
    </row>
    <row r="129" spans="2:14" ht="16.5" customHeight="1" thickTop="1" thickBot="1">
      <c r="B129" s="356">
        <f t="shared" si="9"/>
        <v>110</v>
      </c>
      <c r="C129" s="398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9">
        <v>193.291</v>
      </c>
      <c r="J129" s="399">
        <v>193.714</v>
      </c>
      <c r="K129" s="161" t="s">
        <v>59</v>
      </c>
      <c r="M129" s="79">
        <f t="shared" si="8"/>
        <v>2.1884102208587146E-3</v>
      </c>
    </row>
    <row r="130" spans="2:14" ht="16.5" customHeight="1" thickTop="1" thickBot="1">
      <c r="B130" s="356">
        <f t="shared" si="9"/>
        <v>111</v>
      </c>
      <c r="C130" s="398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400">
        <v>178.291</v>
      </c>
      <c r="J130" s="400">
        <v>178.71799999999999</v>
      </c>
      <c r="K130" s="161" t="s">
        <v>59</v>
      </c>
      <c r="M130" s="79">
        <f t="shared" si="8"/>
        <v>2.3949610468278967E-3</v>
      </c>
    </row>
    <row r="131" spans="2:14" ht="16.5" customHeight="1" thickTop="1" thickBot="1">
      <c r="B131" s="356">
        <f t="shared" si="9"/>
        <v>112</v>
      </c>
      <c r="C131" s="398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400">
        <v>154.92699999999999</v>
      </c>
      <c r="J131" s="400">
        <v>155.11199999999999</v>
      </c>
      <c r="K131" s="161" t="s">
        <v>59</v>
      </c>
      <c r="M131" s="79">
        <f t="shared" si="8"/>
        <v>1.1941107747519947E-3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1" t="s">
        <v>132</v>
      </c>
      <c r="G132" s="367" t="s">
        <v>132</v>
      </c>
      <c r="H132" s="212">
        <v>18.018999999999998</v>
      </c>
      <c r="I132" s="400">
        <v>20.311</v>
      </c>
      <c r="J132" s="400">
        <v>20.5</v>
      </c>
      <c r="K132" s="161" t="s">
        <v>59</v>
      </c>
      <c r="M132" s="79">
        <f t="shared" si="8"/>
        <v>9.3053025454187411E-3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400">
        <v>144.81200000000001</v>
      </c>
      <c r="J133" s="400">
        <v>145.22900000000001</v>
      </c>
      <c r="K133" s="161" t="s">
        <v>59</v>
      </c>
      <c r="M133" s="79">
        <f t="shared" si="8"/>
        <v>2.8795956136231913E-3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400">
        <v>113.803</v>
      </c>
      <c r="J134" s="400">
        <v>119.21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8613.09</v>
      </c>
      <c r="J135" s="404">
        <v>8639.01</v>
      </c>
      <c r="K135" s="161" t="s">
        <v>59</v>
      </c>
      <c r="M135" s="79">
        <f>+(J135-I135)/I135</f>
        <v>3.0093729428114732E-3</v>
      </c>
    </row>
    <row r="136" spans="2:14" ht="16.5" customHeight="1" thickTop="1" thickBot="1">
      <c r="B136" s="356">
        <f t="shared" si="9"/>
        <v>117</v>
      </c>
      <c r="C136" s="405" t="s">
        <v>181</v>
      </c>
      <c r="D136" s="298" t="s">
        <v>113</v>
      </c>
      <c r="E136" s="406">
        <v>41359</v>
      </c>
      <c r="F136" s="253">
        <v>42516</v>
      </c>
      <c r="G136" s="407">
        <v>0.10199999999999999</v>
      </c>
      <c r="H136" s="408">
        <v>7.867</v>
      </c>
      <c r="I136" s="408">
        <v>7.9889999999999999</v>
      </c>
      <c r="J136" s="408">
        <v>8.016</v>
      </c>
      <c r="K136" s="161" t="s">
        <v>59</v>
      </c>
      <c r="L136" s="409"/>
      <c r="M136" s="79">
        <f>+(J136-I136)/I136</f>
        <v>3.379647014645154E-3</v>
      </c>
      <c r="N136" s="409"/>
    </row>
    <row r="137" spans="2:14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82.343000000000004</v>
      </c>
      <c r="J137" s="414">
        <v>82.805000000000007</v>
      </c>
      <c r="K137" s="161" t="s">
        <v>59</v>
      </c>
      <c r="M137" s="79">
        <f>+(J137-I137)/I137</f>
        <v>5.6106772889013426E-3</v>
      </c>
    </row>
    <row r="138" spans="2:14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3">
        <v>42521</v>
      </c>
      <c r="G138" s="417">
        <v>0.36399999999999999</v>
      </c>
      <c r="H138" s="418">
        <v>946.48699999999997</v>
      </c>
      <c r="I138" s="344">
        <v>982.02200000000005</v>
      </c>
      <c r="J138" s="344">
        <v>972.11300000000006</v>
      </c>
      <c r="K138" s="161"/>
      <c r="M138" s="208"/>
    </row>
    <row r="139" spans="2:14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4">
        <v>5000</v>
      </c>
      <c r="I139" s="344">
        <v>5171.0630000000001</v>
      </c>
      <c r="J139" s="344">
        <v>5172.1629999999996</v>
      </c>
      <c r="K139" s="161"/>
      <c r="M139" s="208"/>
    </row>
    <row r="140" spans="2:14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111.628</v>
      </c>
      <c r="J142" s="435">
        <v>111.61199999999999</v>
      </c>
      <c r="K142" s="71" t="s">
        <v>59</v>
      </c>
      <c r="L142" s="38"/>
      <c r="M142" s="436">
        <f>+(J142-I142)/I142</f>
        <v>-1.433332138890363E-4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8.9730000000000008</v>
      </c>
      <c r="J144" s="442">
        <v>8.8979999999999997</v>
      </c>
      <c r="K144" s="161" t="s">
        <v>59</v>
      </c>
      <c r="M144" s="79">
        <f>+(J144-I144)/I144</f>
        <v>-8.3584085590104832E-3</v>
      </c>
    </row>
    <row r="145" spans="2:13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10094.777</v>
      </c>
      <c r="J146" s="455">
        <v>10079.911</v>
      </c>
      <c r="K146" s="161" t="s">
        <v>59</v>
      </c>
      <c r="M146" s="79">
        <f>+(J146-I146)/I146</f>
        <v>-1.4726427339603425E-3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193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107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2016-10-18T10:41:54Z</dcterms:created>
  <dcterms:modified xsi:type="dcterms:W3CDTF">2016-10-18T10:42:15Z</dcterms:modified>
</cp:coreProperties>
</file>