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8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<sst xmlns="http://schemas.openxmlformats.org/spreadsheetml/2006/main" count="318" uniqueCount="173">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</sst>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zoomScaleNormal="100" workbookViewId="0">
      <selection activeCell="Q23" sqref="Q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6.5703125" style="243" customWidth="1"/>
    <col min="4" max="4" width="30.5703125" style="243" customWidth="1"/>
    <col min="5" max="5" width="9.7109375" style="242" customWidth="1"/>
    <col min="6" max="6" width="14.140625" style="242" bestFit="1" customWidth="1"/>
    <col min="7" max="7" width="8.42578125" style="242" bestFit="1" customWidth="1"/>
    <col min="8" max="8" width="10.28515625" style="242" customWidth="1"/>
    <col min="9" max="9" width="13.710937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145.86000000000001</v>
      </c>
      <c r="J6" s="33">
        <v>145.87200000000001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12.839</v>
      </c>
      <c r="J8" s="33">
        <v>12.84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1.321</v>
      </c>
      <c r="J10" s="33">
        <v>1.3220000000000001</v>
      </c>
      <c r="K10" s="36" t="s">
        <v>17</v>
      </c>
      <c r="L10" s="34"/>
      <c r="M10" s="35">
        <f t="shared" ref="M10" si="0">+(J10-I10)/I10</f>
        <v>7.570022710068978E-4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35.758000000000003</v>
      </c>
      <c r="J12" s="55">
        <v>35.761000000000003</v>
      </c>
      <c r="K12" s="34"/>
      <c r="L12" s="34"/>
      <c r="M12" s="35">
        <f t="shared" ref="M12:M13" si="1">+(J12-I12)/I12</f>
        <v>8.3897309692939018E-5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48.643000000000001</v>
      </c>
      <c r="J13" s="55">
        <v>48.646999999999998</v>
      </c>
      <c r="K13" s="34"/>
      <c r="L13" s="34"/>
      <c r="M13" s="35">
        <f t="shared" si="1"/>
        <v>8.2231770244388364E-5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159.654</v>
      </c>
      <c r="J15" s="66">
        <v>159.673</v>
      </c>
      <c r="K15" s="34"/>
      <c r="L15" s="34"/>
      <c r="M15" s="35">
        <f t="shared" ref="M15:M21" si="2">+(J15-I15)/I15</f>
        <v>1.1900735340176543E-4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557.43200000000002</v>
      </c>
      <c r="J16" s="55">
        <v>557.78599999999994</v>
      </c>
      <c r="K16" s="34"/>
      <c r="L16" s="34"/>
      <c r="M16" s="35">
        <f t="shared" si="2"/>
        <v>6.3505503810317332E-4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121.208</v>
      </c>
      <c r="J17" s="55">
        <v>121.03</v>
      </c>
      <c r="K17" s="34"/>
      <c r="L17" s="34"/>
      <c r="M17" s="35">
        <f t="shared" si="2"/>
        <v>-1.4685499306976212E-3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123.129</v>
      </c>
      <c r="J18" s="55">
        <v>123.136</v>
      </c>
      <c r="K18" s="34"/>
      <c r="L18" s="34"/>
      <c r="M18" s="35">
        <f t="shared" si="2"/>
        <v>5.6850944943845813E-5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116.895</v>
      </c>
      <c r="J19" s="55">
        <v>116.863</v>
      </c>
      <c r="K19" s="34"/>
      <c r="L19" s="34"/>
      <c r="M19" s="35">
        <f t="shared" si="2"/>
        <v>-2.7374994653318343E-4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112.288</v>
      </c>
      <c r="J20" s="55">
        <v>112.265</v>
      </c>
      <c r="K20" s="34"/>
      <c r="L20" s="34"/>
      <c r="M20" s="35">
        <f t="shared" si="2"/>
        <v>-2.0483043602162416E-4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87.786000000000001</v>
      </c>
      <c r="J21" s="55">
        <v>87.813999999999993</v>
      </c>
      <c r="K21" s="34"/>
      <c r="L21" s="34"/>
      <c r="M21" s="35">
        <f t="shared" si="2"/>
        <v>3.1895746474371294E-4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133.40700000000001</v>
      </c>
      <c r="J22" s="55">
        <v>133.09299999999999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99.775000000000006</v>
      </c>
      <c r="J23" s="55">
        <v>99.608000000000004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107.26300000000001</v>
      </c>
      <c r="J24" s="79">
        <v>107.285</v>
      </c>
      <c r="K24" s="34"/>
      <c r="L24" s="34"/>
      <c r="M24" s="35">
        <f>+(J24-I24)/I24</f>
        <v>2.0510334411671648E-4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1338.91</v>
      </c>
      <c r="J26" s="89">
        <v>1338.6990000000001</v>
      </c>
      <c r="K26" s="90" t="s">
        <v>38</v>
      </c>
      <c r="M26" s="91">
        <f t="shared" ref="M26:M38" si="3">+(J26-I26)/I26</f>
        <v>-1.5759087616046838E-4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2277.6770000000001</v>
      </c>
      <c r="J27" s="95">
        <v>2269.962</v>
      </c>
      <c r="K27" s="96" t="s">
        <v>40</v>
      </c>
      <c r="M27" s="91">
        <f t="shared" si="3"/>
        <v>-3.3872230346972572E-3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104.65600000000001</v>
      </c>
      <c r="J28" s="100">
        <v>105.134</v>
      </c>
      <c r="K28" s="101" t="s">
        <v>42</v>
      </c>
      <c r="M28" s="91">
        <f t="shared" si="3"/>
        <v>4.5673444427457039E-3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102.324</v>
      </c>
      <c r="J29" s="55">
        <v>102.574</v>
      </c>
      <c r="K29" s="90" t="s">
        <v>38</v>
      </c>
      <c r="M29" s="91">
        <f t="shared" si="3"/>
        <v>2.4432195770298271E-3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122.57299999999999</v>
      </c>
      <c r="J30" s="55">
        <v>122.57899999999999</v>
      </c>
      <c r="K30" s="90" t="s">
        <v>38</v>
      </c>
      <c r="M30" s="91">
        <f t="shared" si="3"/>
        <v>4.8950421381545919E-5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1190.383</v>
      </c>
      <c r="J31" s="104">
        <v>1191.8040000000001</v>
      </c>
      <c r="K31" s="105" t="s">
        <v>17</v>
      </c>
      <c r="M31" s="91">
        <f t="shared" si="3"/>
        <v>1.1937334454541514E-3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126.947</v>
      </c>
      <c r="J32" s="55">
        <v>126.611</v>
      </c>
      <c r="K32" s="90" t="s">
        <v>38</v>
      </c>
      <c r="M32" s="91">
        <f t="shared" si="3"/>
        <v>-2.6467738505045295E-3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15.565</v>
      </c>
      <c r="J33" s="55">
        <v>15.47</v>
      </c>
      <c r="K33" s="90" t="s">
        <v>38</v>
      </c>
      <c r="M33" s="91">
        <f t="shared" si="3"/>
        <v>-6.1034371988434866E-3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5941.8360000000002</v>
      </c>
      <c r="J34" s="95">
        <v>5940.4579999999996</v>
      </c>
      <c r="K34" s="90" t="s">
        <v>38</v>
      </c>
      <c r="M34" s="91">
        <f t="shared" si="3"/>
        <v>-2.3191484921505931E-4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5060.03</v>
      </c>
      <c r="J35" s="95">
        <v>5065.5129999999999</v>
      </c>
      <c r="K35" s="90"/>
      <c r="M35" s="91">
        <f t="shared" si="3"/>
        <v>1.0835904134956066E-3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2.2040000000000002</v>
      </c>
      <c r="J36" s="104">
        <v>2.1989999999999998</v>
      </c>
      <c r="K36" s="105" t="s">
        <v>17</v>
      </c>
      <c r="M36" s="91">
        <f t="shared" si="3"/>
        <v>-2.2686025408349985E-3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</v>
      </c>
      <c r="J37" s="104">
        <v>1.8979999999999999</v>
      </c>
      <c r="K37" s="105" t="s">
        <v>17</v>
      </c>
      <c r="M37" s="91">
        <f t="shared" si="3"/>
        <v>-1.0526315789473695E-3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1.133</v>
      </c>
      <c r="J38" s="78">
        <v>1.1259999999999999</v>
      </c>
      <c r="K38" s="101" t="s">
        <v>42</v>
      </c>
      <c r="M38" s="91">
        <f t="shared" si="3"/>
        <v>-6.1782877316858935E-3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106.196</v>
      </c>
      <c r="J44" s="136">
        <v>106.20699999999999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102.55200000000001</v>
      </c>
      <c r="J45" s="55">
        <v>102.56100000000001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103.831</v>
      </c>
      <c r="J46" s="55">
        <v>103.842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100.78400000000001</v>
      </c>
      <c r="J47" s="55">
        <v>100.79600000000001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101.62</v>
      </c>
      <c r="J48" s="55">
        <v>101.63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105.16800000000001</v>
      </c>
      <c r="J49" s="55">
        <v>105.178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102.145</v>
      </c>
      <c r="J50" s="55">
        <v>102.15600000000001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101.754</v>
      </c>
      <c r="J51" s="55">
        <v>101.765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102.33499999999999</v>
      </c>
      <c r="J52" s="55">
        <v>102.34399999999999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103.852</v>
      </c>
      <c r="J53" s="142">
        <v>103.861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100.17400000000001</v>
      </c>
      <c r="J54" s="142">
        <v>100.18300000000001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102.328</v>
      </c>
      <c r="J55" s="55">
        <v>102.337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102.355</v>
      </c>
      <c r="J56" s="55">
        <v>102.364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105.01300000000001</v>
      </c>
      <c r="J57" s="55">
        <v>105.023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103.836</v>
      </c>
      <c r="J58" s="55">
        <v>103.846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101.758</v>
      </c>
      <c r="J59" s="55">
        <v>101.76600000000001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100.88500000000001</v>
      </c>
      <c r="J60" s="55">
        <v>100.895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102.876</v>
      </c>
      <c r="J61" s="55">
        <v>102.886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100.687</v>
      </c>
      <c r="J62" s="55">
        <v>100.699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101.846</v>
      </c>
      <c r="J63" s="55">
        <v>101.85599999999999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102.857</v>
      </c>
      <c r="J64" s="142">
        <v>102.866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100.675</v>
      </c>
      <c r="J65" s="55">
        <v>100.685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101.982</v>
      </c>
      <c r="J66" s="55">
        <v>101.992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103.15600000000001</v>
      </c>
      <c r="J67" s="55">
        <v>103.16500000000001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100.57</v>
      </c>
      <c r="J68" s="163">
        <v>100.58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10.339</v>
      </c>
      <c r="J70" s="170">
        <v>10.34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101.276</v>
      </c>
      <c r="J71" s="175">
        <v>101.301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101.839</v>
      </c>
      <c r="J72" s="79">
        <v>101.849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99.466999999999999</v>
      </c>
      <c r="J74" s="33">
        <v>99.536000000000001</v>
      </c>
      <c r="K74" s="90" t="s">
        <v>38</v>
      </c>
      <c r="M74" s="91">
        <f>+(J74-I74)/I74</f>
        <v>6.9369740718029714E-4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67.605999999999995</v>
      </c>
      <c r="J76" s="136">
        <v>67.617999999999995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149.33799999999999</v>
      </c>
      <c r="J77" s="55">
        <v>149.375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1486.875</v>
      </c>
      <c r="J78" s="55">
        <v>1487.3389999999999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108.756</v>
      </c>
      <c r="J79" s="55">
        <v>108.715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107.47</v>
      </c>
      <c r="J80" s="55">
        <v>107.501</v>
      </c>
      <c r="K80" s="34"/>
      <c r="L80" s="34"/>
      <c r="M80" s="35"/>
      <c r="N80" s="34"/>
    </row>
    <row r="81" spans="1:16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85.959000000000003</v>
      </c>
      <c r="J81" s="55">
        <v>85.873999999999995</v>
      </c>
      <c r="K81" s="34"/>
      <c r="L81" s="34"/>
      <c r="M81" s="35"/>
      <c r="N81" s="34"/>
    </row>
    <row r="82" spans="1:16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16.614999999999998</v>
      </c>
      <c r="J82" s="55">
        <v>16.62</v>
      </c>
      <c r="K82" s="34"/>
      <c r="L82" s="34"/>
      <c r="M82" s="35"/>
      <c r="N82" s="34"/>
    </row>
    <row r="83" spans="1:16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271.75799999999998</v>
      </c>
      <c r="J83" s="55">
        <v>271.75700000000001</v>
      </c>
      <c r="K83" s="34"/>
      <c r="L83" s="34"/>
      <c r="M83" s="35"/>
      <c r="N83" s="34"/>
    </row>
    <row r="84" spans="1:16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36.414000000000001</v>
      </c>
      <c r="J84" s="55">
        <v>36.460999999999999</v>
      </c>
      <c r="K84" s="34"/>
      <c r="L84" s="34"/>
      <c r="M84" s="35"/>
      <c r="N84" s="34"/>
    </row>
    <row r="85" spans="1:16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2366.8150000000001</v>
      </c>
      <c r="J85" s="95">
        <v>2368.2240000000002</v>
      </c>
      <c r="K85" s="34"/>
      <c r="L85" s="34"/>
      <c r="M85" s="35"/>
      <c r="N85" s="34"/>
    </row>
    <row r="86" spans="1:16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76.087000000000003</v>
      </c>
      <c r="J86" s="55">
        <v>75.995999999999995</v>
      </c>
      <c r="K86" s="34"/>
      <c r="L86" s="34"/>
      <c r="M86" s="35"/>
      <c r="N86" s="34"/>
    </row>
    <row r="87" spans="1:16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56.715000000000003</v>
      </c>
      <c r="J87" s="55">
        <v>56.685000000000002</v>
      </c>
      <c r="K87" s="34"/>
      <c r="L87" s="34"/>
      <c r="M87" s="35"/>
      <c r="N87" s="34"/>
    </row>
    <row r="88" spans="1:16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100.5</v>
      </c>
      <c r="J88" s="55">
        <v>100.57</v>
      </c>
      <c r="K88" s="34"/>
      <c r="L88" s="34"/>
      <c r="M88" s="35"/>
      <c r="N88" s="34"/>
    </row>
    <row r="89" spans="1:16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110.889</v>
      </c>
      <c r="J89" s="55">
        <v>110.941</v>
      </c>
      <c r="K89" s="34"/>
      <c r="L89" s="34"/>
      <c r="M89" s="35"/>
      <c r="N89" s="34"/>
    </row>
    <row r="90" spans="1:16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100.342</v>
      </c>
      <c r="J90" s="78">
        <v>100.52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6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11.32</v>
      </c>
      <c r="J92" s="136">
        <v>11.324999999999999</v>
      </c>
      <c r="K92" s="34"/>
      <c r="L92" s="34"/>
      <c r="M92" s="35"/>
      <c r="N92" s="34"/>
    </row>
    <row r="93" spans="1:16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12.047000000000001</v>
      </c>
      <c r="J93" s="55">
        <v>12.061</v>
      </c>
      <c r="K93" s="34"/>
      <c r="L93" s="34"/>
      <c r="M93" s="35"/>
      <c r="N93" s="34"/>
    </row>
    <row r="94" spans="1:16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14.88</v>
      </c>
      <c r="J94" s="55">
        <v>14.88</v>
      </c>
      <c r="K94" s="34"/>
      <c r="L94" s="34"/>
      <c r="M94" s="35"/>
      <c r="N94" s="34"/>
    </row>
    <row r="95" spans="1:16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14.486000000000001</v>
      </c>
      <c r="J95" s="55">
        <v>14.519</v>
      </c>
      <c r="K95" s="34"/>
      <c r="L95" s="34"/>
      <c r="M95" s="35"/>
      <c r="N95" s="34"/>
    </row>
    <row r="96" spans="1:16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11.861000000000001</v>
      </c>
      <c r="J96" s="55">
        <v>11.868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10.705</v>
      </c>
      <c r="J97" s="55">
        <v>10.71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10.468999999999999</v>
      </c>
      <c r="J98" s="55">
        <v>10.474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10.58</v>
      </c>
      <c r="J99" s="55">
        <v>10.582000000000001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125.98699999999999</v>
      </c>
      <c r="J100" s="55">
        <v>125.93300000000001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126.557</v>
      </c>
      <c r="J101" s="55">
        <v>126.44799999999999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10.276</v>
      </c>
      <c r="J102" s="55">
        <v>10.291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104.902</v>
      </c>
      <c r="J103" s="55">
        <v>104.825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20.187000000000001</v>
      </c>
      <c r="J104" s="55">
        <v>20.245000000000001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81.686999999999998</v>
      </c>
      <c r="J105" s="55">
        <v>81.617999999999995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82.938999999999993</v>
      </c>
      <c r="J106" s="55">
        <v>82.745999999999995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97.566000000000003</v>
      </c>
      <c r="J107" s="55">
        <v>97.519000000000005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96.744</v>
      </c>
      <c r="J108" s="55">
        <v>96.63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99.573999999999998</v>
      </c>
      <c r="J109" s="142">
        <v>99.585999999999999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99.19</v>
      </c>
      <c r="J110" s="222">
        <v>99.186000000000007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95.93</v>
      </c>
      <c r="J112" s="170">
        <v>96.225999999999999</v>
      </c>
      <c r="K112" s="101" t="s">
        <v>42</v>
      </c>
      <c r="M112" s="91">
        <f t="shared" ref="M112:M114" si="8">+(J112-I112)/I112</f>
        <v>3.0855832377774655E-3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103.20699999999999</v>
      </c>
      <c r="J113" s="142">
        <v>103.336</v>
      </c>
      <c r="K113" s="101" t="s">
        <v>42</v>
      </c>
      <c r="M113" s="91">
        <f t="shared" si="8"/>
        <v>1.2499152189289961E-3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130.67599999999999</v>
      </c>
      <c r="J114" s="55">
        <v>130.392</v>
      </c>
      <c r="K114" s="226" t="s">
        <v>151</v>
      </c>
      <c r="M114" s="91">
        <f t="shared" si="8"/>
        <v>-2.1733141510299659E-3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10.689</v>
      </c>
      <c r="J115" s="55">
        <v>10.638</v>
      </c>
      <c r="K115" s="90" t="s">
        <v>38</v>
      </c>
      <c r="M115" s="91">
        <f>+(J115-I115)/I115</f>
        <v>-4.7712601740106794E-3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116.837</v>
      </c>
      <c r="J116" s="55">
        <v>116.307</v>
      </c>
      <c r="K116" s="90" t="s">
        <v>38</v>
      </c>
      <c r="M116" s="91">
        <f>+(J116-I116)/I116</f>
        <v>-4.5362342408654891E-3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116.71299999999999</v>
      </c>
      <c r="J117" s="55">
        <v>116.669</v>
      </c>
      <c r="K117" s="90" t="s">
        <v>38</v>
      </c>
      <c r="M117" s="91">
        <f>+(J117-I117)/I117</f>
        <v>-3.7699313701127494E-4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103.59399999999999</v>
      </c>
      <c r="J118" s="55">
        <v>103.312</v>
      </c>
      <c r="K118" s="96" t="s">
        <v>40</v>
      </c>
      <c r="M118" s="91">
        <f t="shared" ref="M118:M130" si="10">+(J118-I118)/I118</f>
        <v>-2.7221653763731153E-3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99.602000000000004</v>
      </c>
      <c r="J119" s="55">
        <v>99.084999999999994</v>
      </c>
      <c r="K119" s="96" t="s">
        <v>40</v>
      </c>
      <c r="M119" s="91">
        <f t="shared" si="10"/>
        <v>-5.1906588221121075E-3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184.04900000000001</v>
      </c>
      <c r="J120" s="55">
        <v>185.34800000000001</v>
      </c>
      <c r="K120" s="90" t="s">
        <v>38</v>
      </c>
      <c r="M120" s="91">
        <f t="shared" si="10"/>
        <v>7.0579030584246938E-3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162.53700000000001</v>
      </c>
      <c r="J121" s="55">
        <v>163.077</v>
      </c>
      <c r="K121" s="90" t="s">
        <v>38</v>
      </c>
      <c r="M121" s="91">
        <f t="shared" si="10"/>
        <v>3.3223204562652935E-3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141.78399999999999</v>
      </c>
      <c r="J122" s="55">
        <v>142.078</v>
      </c>
      <c r="K122" s="90" t="s">
        <v>38</v>
      </c>
      <c r="M122" s="91">
        <f t="shared" si="10"/>
        <v>2.0735767082323193E-3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10051.664000000001</v>
      </c>
      <c r="J123" s="95">
        <v>10088.388000000001</v>
      </c>
      <c r="K123" s="90" t="s">
        <v>38</v>
      </c>
      <c r="M123" s="91">
        <f t="shared" si="10"/>
        <v>3.6535244313777456E-3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19.917999999999999</v>
      </c>
      <c r="J124" s="55">
        <v>20.199000000000002</v>
      </c>
      <c r="K124" s="90" t="s">
        <v>38</v>
      </c>
      <c r="M124" s="91">
        <f t="shared" si="10"/>
        <v>1.4107842152826709E-2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133.911</v>
      </c>
      <c r="J125" s="55">
        <v>133.60499999999999</v>
      </c>
      <c r="K125" s="90" t="s">
        <v>38</v>
      </c>
      <c r="M125" s="91">
        <f t="shared" si="10"/>
        <v>-2.285099805094515E-3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1529.8679999999999</v>
      </c>
      <c r="J126" s="95">
        <v>1521.6110000000001</v>
      </c>
      <c r="K126" s="90" t="s">
        <v>38</v>
      </c>
      <c r="M126" s="91">
        <f t="shared" si="10"/>
        <v>-5.397197666726695E-3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110.125</v>
      </c>
      <c r="J127" s="55">
        <v>109.504</v>
      </c>
      <c r="K127" s="96" t="s">
        <v>40</v>
      </c>
      <c r="M127" s="91">
        <f t="shared" si="10"/>
        <v>-5.6390465380249276E-3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88.069000000000003</v>
      </c>
      <c r="J128" s="55">
        <v>88.608999999999995</v>
      </c>
      <c r="K128" s="101" t="s">
        <v>42</v>
      </c>
      <c r="M128" s="91">
        <f t="shared" si="10"/>
        <v>6.1315559390931204E-3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198">
        <v>0.245</v>
      </c>
      <c r="H129" s="55">
        <v>115.51</v>
      </c>
      <c r="I129" s="55">
        <v>115.995</v>
      </c>
      <c r="J129" s="55">
        <v>115.251</v>
      </c>
      <c r="K129" s="101" t="s">
        <v>42</v>
      </c>
      <c r="M129" s="91">
        <f t="shared" si="10"/>
        <v>-6.4140695719643063E-3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134">
        <v>41418</v>
      </c>
      <c r="G130" s="235">
        <v>32.752000000000002</v>
      </c>
      <c r="H130" s="236">
        <v>9259.5949999999993</v>
      </c>
      <c r="I130" s="236">
        <v>9179.8349999999991</v>
      </c>
      <c r="J130" s="236">
        <v>9211.3809999999994</v>
      </c>
      <c r="K130" s="90" t="s">
        <v>38</v>
      </c>
      <c r="M130" s="91">
        <f t="shared" si="10"/>
        <v>3.4364452084378726E-3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4" t="s">
        <v>144</v>
      </c>
      <c r="H131" s="234" t="s">
        <v>144</v>
      </c>
      <c r="I131" s="237">
        <v>9.6709999999999994</v>
      </c>
      <c r="J131" s="237">
        <v>9.6020000000000003</v>
      </c>
      <c r="K131" s="90" t="s">
        <v>38</v>
      </c>
      <c r="M131" s="91">
        <f>+(J131-I131)/I131</f>
        <v>-7.1347327060282354E-3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37">
        <v>9.4109999999999996</v>
      </c>
      <c r="J133" s="237">
        <v>9.3480000000000008</v>
      </c>
      <c r="K133" s="90" t="s">
        <v>38</v>
      </c>
      <c r="M133" s="91">
        <f t="shared" ref="M133" si="11">+(J133-I133)/I133</f>
        <v>-6.6942939113801758E-3</v>
      </c>
    </row>
    <row r="134" spans="2:13" s="238" customFormat="1" ht="13.5" thickTop="1"/>
    <row r="135" spans="2:13" s="238" customFormat="1">
      <c r="B135" s="239"/>
      <c r="C135" s="240"/>
      <c r="D135" s="240"/>
      <c r="E135" s="240"/>
      <c r="F135" s="240"/>
      <c r="G135" s="240"/>
      <c r="H135" s="240"/>
      <c r="I135" s="240"/>
      <c r="J135" s="240"/>
      <c r="K135" s="240"/>
      <c r="M135" s="241"/>
    </row>
    <row r="136" spans="2:13" s="238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38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1"/>
    </row>
    <row r="138" spans="2:13" s="238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38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38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38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38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38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38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38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38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38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38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38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38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38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38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38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38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38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38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38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38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38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38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38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38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38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38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38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38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38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38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38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38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38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38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38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38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38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38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38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38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38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38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38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38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38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38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38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38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38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38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38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38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38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38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38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38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38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38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38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38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38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38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38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38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38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38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38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38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38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38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38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38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38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38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38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38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38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38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38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38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38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38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38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38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38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38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38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38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38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38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38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38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38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38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38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38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38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38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38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38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38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38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38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38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38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38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38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38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38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38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38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38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38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38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38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38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38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38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38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38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38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38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38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38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38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38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38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38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38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38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38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38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38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38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38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38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38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38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38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38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38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38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38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38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38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38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38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38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38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38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38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38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38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38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38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38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38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38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38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38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38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38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38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38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38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38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38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38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38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38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38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38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38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38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38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38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38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38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38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38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38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38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38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38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38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38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38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38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38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38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38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38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38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38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38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38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38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38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38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38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38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38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38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38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38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38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38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38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38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38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38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38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38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38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38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38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38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38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38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38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38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38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38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38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38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38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38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38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38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38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38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38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38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38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38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38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38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38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38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38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38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38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38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38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38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38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38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38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38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38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38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38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38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38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38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38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38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38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38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38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38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38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38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38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38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38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38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38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38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38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38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38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38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38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38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38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38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38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38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38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38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38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38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38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38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38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38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38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38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38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38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38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38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38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38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38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38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38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38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38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38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38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38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38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38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38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38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38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38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38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38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38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38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38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38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38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38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38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38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38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38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38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38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38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38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38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38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38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38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38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38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38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38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38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38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38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38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38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38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38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38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38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38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38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38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38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38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38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38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38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38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38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38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38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38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38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38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38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38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38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38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38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7"/>
    </row>
    <row r="501" spans="2:13" s="238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5"/>
    </row>
    <row r="511" spans="2:13">
      <c r="B511" s="6"/>
      <c r="C511" s="6"/>
      <c r="D511" s="6"/>
      <c r="E511" s="6"/>
      <c r="F511" s="6"/>
      <c r="G511" s="6"/>
      <c r="H511" s="6"/>
      <c r="I511" s="6"/>
      <c r="J511" s="245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2013-07-18T12:28:53Z</dcterms:created>
  <dcterms:modified xsi:type="dcterms:W3CDTF">2013-07-18T12:29:28Z</dcterms:modified>
</cp:coreProperties>
</file>