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6-2019 " sheetId="1" r:id="rId1"/>
  </sheets>
  <definedNames>
    <definedName name="_xlnm.Print_Area" localSheetId="0">'18-06-2019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<sst xmlns="http://schemas.openxmlformats.org/spreadsheetml/2006/main" count="338" uniqueCount="198">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</sst>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6" workbookViewId="0">
      <selection activeCell="P55" sqref="P55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183.35400000000001</v>
      </c>
      <c r="J6" s="39">
        <v>183.381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124.952</v>
      </c>
      <c r="J7" s="49">
        <v>124.973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105.907</v>
      </c>
      <c r="J8" s="49">
        <v>105.92100000000001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110.282</v>
      </c>
      <c r="J9" s="49">
        <v>110.306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109.68</v>
      </c>
      <c r="J10" s="63">
        <v>109.69799999999999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104.616</v>
      </c>
      <c r="J11" s="67">
        <v>104.63800000000001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106.35899999999999</v>
      </c>
      <c r="J12" s="63">
        <v>106.376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44.037999999999997</v>
      </c>
      <c r="J13" s="76">
        <v>44.043999999999997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</v>
      </c>
      <c r="J14" s="81">
        <v>30.402999999999999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16.263000000000002</v>
      </c>
      <c r="J16" s="91">
        <v>16.265000000000001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118.809</v>
      </c>
      <c r="J17" s="81">
        <v>118.822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108.241</v>
      </c>
      <c r="J19" s="108">
        <v>108.25700000000001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10.747</v>
      </c>
      <c r="J20" s="113">
        <v>10.747999999999999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150.41200000000001</v>
      </c>
      <c r="J21" s="122">
        <v>150.44300000000001</v>
      </c>
      <c r="P21" s="42"/>
    </row>
    <row r="22" spans="2:16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10.919</v>
      </c>
      <c r="J22" s="128">
        <v>10.92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1.6839999999999999</v>
      </c>
      <c r="J24" s="135">
        <v>1.6850000000000001</v>
      </c>
      <c r="K24" s="102" t="s">
        <v>45</v>
      </c>
      <c r="L24" s="40"/>
      <c r="M24" s="41">
        <f>+(J24-I24)/I24</f>
        <v>5.9382422802857005E-4</v>
      </c>
      <c r="N24" s="40"/>
      <c r="P24" s="42"/>
    </row>
    <row r="25" spans="2:16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59.56</v>
      </c>
      <c r="J26" s="140">
        <v>59.567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128.72800000000001</v>
      </c>
      <c r="J27" s="146">
        <v>128.74700000000001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117.58199999999999</v>
      </c>
      <c r="J28" s="146">
        <v>117.634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135.45699999999999</v>
      </c>
      <c r="J30" s="91">
        <v>135.52099999999999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500.95400000000001</v>
      </c>
      <c r="J31" s="146">
        <v>501.03699999999998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131.524</v>
      </c>
      <c r="J32" s="49">
        <v>131.56899999999999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135.55600000000001</v>
      </c>
      <c r="J33" s="49">
        <v>135.54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132.41200000000001</v>
      </c>
      <c r="J34" s="49">
        <v>132.245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113.45</v>
      </c>
      <c r="J35" s="49">
        <v>113.289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109.995</v>
      </c>
      <c r="J36" s="49">
        <v>110.27800000000001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169.083</v>
      </c>
      <c r="J37" s="49">
        <v>169.185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100.584</v>
      </c>
      <c r="J38" s="49">
        <v>100.498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115.839</v>
      </c>
      <c r="J39" s="146">
        <v>116.069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175.67500000000001</v>
      </c>
      <c r="J40" s="49">
        <v>175.55600000000001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149.346</v>
      </c>
      <c r="J41" s="49">
        <v>149.35599999999999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108.554</v>
      </c>
      <c r="J42" s="49">
        <v>108.654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22.812000000000001</v>
      </c>
      <c r="J43" s="198">
        <v>22.852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2037.202</v>
      </c>
      <c r="J45" s="205">
        <v>2037.8720000000001</v>
      </c>
      <c r="K45" s="206" t="s">
        <v>72</v>
      </c>
      <c r="M45" s="207">
        <f t="shared" ref="M45" si="3">+(J45-I45)/I45</f>
        <v>3.2888245740975749E-4</v>
      </c>
      <c r="P45" s="42"/>
    </row>
    <row r="46" spans="1:16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125.855</v>
      </c>
      <c r="J46" s="146">
        <v>125.72199999999999</v>
      </c>
      <c r="K46" s="102" t="s">
        <v>74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163.77600000000001</v>
      </c>
      <c r="J47" s="49">
        <v>163.01400000000001</v>
      </c>
      <c r="K47" s="211" t="s">
        <v>74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206.42</v>
      </c>
      <c r="J48" s="49">
        <v>208.05699999999999</v>
      </c>
      <c r="K48" s="211" t="s">
        <v>74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18.367999999999999</v>
      </c>
      <c r="J49" s="49">
        <v>18.282</v>
      </c>
      <c r="K49" s="211" t="s">
        <v>74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2.7989999999999999</v>
      </c>
      <c r="J50" s="122">
        <v>2.7959999999999998</v>
      </c>
      <c r="K50" s="211"/>
      <c r="M50" s="207">
        <f t="shared" ref="M50:M51" si="5">+(J50-I50)/I50</f>
        <v>-1.0718113612004693E-3</v>
      </c>
      <c r="P50" s="42"/>
    </row>
    <row r="51" spans="1:16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2.4630000000000001</v>
      </c>
      <c r="J51" s="49">
        <v>2.4569999999999999</v>
      </c>
      <c r="K51" s="213" t="s">
        <v>45</v>
      </c>
      <c r="M51" s="207">
        <f t="shared" si="5"/>
        <v>-2.4360535931791422E-3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75.117000000000004</v>
      </c>
      <c r="J52" s="219">
        <v>74.328999999999994</v>
      </c>
      <c r="K52" s="211" t="s">
        <v>74</v>
      </c>
      <c r="M52" s="207">
        <f>+(J52-I52)/I52</f>
        <v>-1.0490301795865261E-2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1.2130000000000001</v>
      </c>
      <c r="J53" s="225">
        <v>1.212</v>
      </c>
      <c r="K53" s="226" t="s">
        <v>83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1.1930000000000001</v>
      </c>
      <c r="J54" s="229">
        <v>1.1930000000000001</v>
      </c>
      <c r="K54" s="226"/>
      <c r="M54" s="230">
        <f t="shared" ref="M54:M61" si="6">+(J54-I54)/I54</f>
        <v>0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1.1639999999999999</v>
      </c>
      <c r="J55" s="146">
        <v>1.163</v>
      </c>
      <c r="K55" s="226"/>
      <c r="M55" s="230">
        <f t="shared" si="6"/>
        <v>-8.5910652920952743E-4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1.1399999999999999</v>
      </c>
      <c r="J56" s="229">
        <v>1.1379999999999999</v>
      </c>
      <c r="K56" s="226"/>
      <c r="M56" s="230">
        <f t="shared" si="6"/>
        <v>-1.7543859649122825E-3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121.68899999999999</v>
      </c>
      <c r="J57" s="238">
        <v>122.05200000000001</v>
      </c>
      <c r="K57" s="226"/>
      <c r="M57" s="230">
        <f t="shared" si="6"/>
        <v>2.9830140768681949E-3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130.19900000000001</v>
      </c>
      <c r="J58" s="245">
        <v>130.48699999999999</v>
      </c>
      <c r="K58" s="226"/>
      <c r="M58" s="230">
        <f t="shared" si="6"/>
        <v>2.2119985560563635E-3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1143.6869999999999</v>
      </c>
      <c r="J59" s="49">
        <v>1154.039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11.766999999999999</v>
      </c>
      <c r="J60" s="252">
        <v>11.768000000000001</v>
      </c>
      <c r="K60" s="226"/>
      <c r="M60" s="230">
        <f t="shared" si="6"/>
        <v>8.4983428231598723E-5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10.586</v>
      </c>
      <c r="J61" s="259">
        <v>10.574</v>
      </c>
      <c r="K61" s="260"/>
      <c r="L61" s="261"/>
      <c r="M61" s="262">
        <f t="shared" si="6"/>
        <v>-1.1335726431135891E-3</v>
      </c>
      <c r="N61" s="261"/>
      <c r="P61" s="42"/>
    </row>
    <row r="62" spans="1:16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97.081999999999994</v>
      </c>
      <c r="J63" s="198">
        <v>97.436000000000007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106.705</v>
      </c>
      <c r="J69" s="303">
        <v>106.721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100.871</v>
      </c>
      <c r="J70" s="49">
        <v>100.88200000000001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103.342</v>
      </c>
      <c r="J71" s="313">
        <v>103.358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101.58199999999999</v>
      </c>
      <c r="J72" s="313">
        <v>101.599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102.996</v>
      </c>
      <c r="J73" s="313">
        <v>103.01600000000001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105.724</v>
      </c>
      <c r="J74" s="313">
        <v>105.738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103.188</v>
      </c>
      <c r="J75" s="313">
        <v>103.205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100.44799999999999</v>
      </c>
      <c r="J76" s="313">
        <v>100.46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</v>
      </c>
      <c r="J77" s="313">
        <v>101.807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103.70399999999999</v>
      </c>
      <c r="J78" s="313">
        <v>103.721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105.61799999999999</v>
      </c>
      <c r="J79" s="313">
        <v>105.63500000000001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103.52800000000001</v>
      </c>
      <c r="J80" s="313">
        <v>103.54300000000001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102.639</v>
      </c>
      <c r="J81" s="313">
        <v>102.651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101.898</v>
      </c>
      <c r="J82" s="313">
        <v>101.914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102.721</v>
      </c>
      <c r="J83" s="313">
        <v>102.733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101.214</v>
      </c>
      <c r="J84" s="313">
        <v>101.23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102.998</v>
      </c>
      <c r="J85" s="329">
        <v>103.018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104.303</v>
      </c>
      <c r="J86" s="313">
        <v>104.31399999999999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101.45699999999999</v>
      </c>
      <c r="J87" s="313">
        <v>101.474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101.071</v>
      </c>
      <c r="J88" s="313">
        <v>101.083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104.395</v>
      </c>
      <c r="J89" s="313">
        <v>104.407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101.05800000000001</v>
      </c>
      <c r="J90" s="198">
        <v>101.069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102.19199999999999</v>
      </c>
      <c r="J92" s="347">
        <v>102.203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102.369</v>
      </c>
      <c r="J93" s="313">
        <v>102.386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103.69199999999999</v>
      </c>
      <c r="J94" s="359">
        <v>103.709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105.24299999999999</v>
      </c>
      <c r="J96" s="369">
        <v>105.425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59.634999999999998</v>
      </c>
      <c r="J98" s="303">
        <v>59.749000000000002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97.738</v>
      </c>
      <c r="J101" s="49">
        <v>97.906000000000006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18.329000000000001</v>
      </c>
      <c r="J102" s="49">
        <v>18.32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298.12799999999999</v>
      </c>
      <c r="J103" s="49">
        <v>298.61399999999998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2466.973</v>
      </c>
      <c r="J104" s="146">
        <v>2467.2860000000001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73.48</v>
      </c>
      <c r="J105" s="49">
        <v>73.700999999999993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56.061</v>
      </c>
      <c r="J106" s="49">
        <v>56.066000000000003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115.426</v>
      </c>
      <c r="J107" s="198">
        <v>115.55800000000001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11.406000000000001</v>
      </c>
      <c r="J110" s="49">
        <v>11.428000000000001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14.199</v>
      </c>
      <c r="J112" s="49">
        <v>14.25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16.611999999999998</v>
      </c>
      <c r="J113" s="49">
        <v>16.62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14.287000000000001</v>
      </c>
      <c r="J114" s="49">
        <v>14.28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152.83699999999999</v>
      </c>
      <c r="J115" s="122">
        <v>152.89599999999999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8.9740000000000002</v>
      </c>
      <c r="J116" s="146">
        <v>8.9979999999999993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114.70699999999999</v>
      </c>
      <c r="J117" s="49">
        <v>114.65600000000001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83.53</v>
      </c>
      <c r="J118" s="49">
        <v>83.638000000000005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85.888999999999996</v>
      </c>
      <c r="J119" s="146">
        <v>85.814999999999998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96.971000000000004</v>
      </c>
      <c r="J120" s="146">
        <v>96.941000000000003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102.24299999999999</v>
      </c>
      <c r="J121" s="49">
        <v>102.733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92.962000000000003</v>
      </c>
      <c r="J122" s="49">
        <v>93.212000000000003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10.398999999999999</v>
      </c>
      <c r="J123" s="49">
        <v>10.423999999999999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97.260999999999996</v>
      </c>
      <c r="J124" s="146">
        <v>97.194000000000003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158.999</v>
      </c>
      <c r="J125" s="198">
        <v>159.07900000000001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109.23699999999999</v>
      </c>
      <c r="J127" s="455">
        <v>108.946</v>
      </c>
      <c r="K127" s="226" t="s">
        <v>83</v>
      </c>
      <c r="M127" s="207">
        <f>+(J127-I127)/I127</f>
        <v>-2.6639325503263257E-3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110.68</v>
      </c>
      <c r="J128" s="146">
        <v>110.851</v>
      </c>
      <c r="K128" s="206" t="s">
        <v>72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119.491</v>
      </c>
      <c r="J129" s="146">
        <v>119.14</v>
      </c>
      <c r="K129" s="206" t="s">
        <v>72</v>
      </c>
      <c r="M129" s="207">
        <f t="shared" ref="M129:M134" si="12">+(J129-I129)/I129</f>
        <v>-2.9374597250002017E-3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196.72</v>
      </c>
      <c r="J130" s="464">
        <v>197.66900000000001</v>
      </c>
      <c r="K130" s="211" t="s">
        <v>74</v>
      </c>
      <c r="M130" s="207">
        <f t="shared" si="12"/>
        <v>4.8241154941033567E-3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180.97</v>
      </c>
      <c r="J131" s="455">
        <v>181.792</v>
      </c>
      <c r="K131" s="102" t="s">
        <v>74</v>
      </c>
      <c r="L131" s="40"/>
      <c r="M131" s="41">
        <f t="shared" si="12"/>
        <v>4.5421893131458403E-3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157.035</v>
      </c>
      <c r="J132" s="455">
        <v>157.285</v>
      </c>
      <c r="K132" s="102" t="s">
        <v>74</v>
      </c>
      <c r="L132" s="40"/>
      <c r="M132" s="41">
        <f t="shared" si="12"/>
        <v>1.5920017830419971E-3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6">
        <v>24.302</v>
      </c>
      <c r="I133" s="455">
        <v>23.873000000000001</v>
      </c>
      <c r="J133" s="455">
        <v>23.814</v>
      </c>
      <c r="K133" s="211" t="s">
        <v>74</v>
      </c>
      <c r="M133" s="207">
        <f t="shared" si="12"/>
        <v>-2.4714112176936727E-3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55">
        <v>147.14400000000001</v>
      </c>
      <c r="J134" s="455">
        <v>146.624</v>
      </c>
      <c r="K134" s="211" t="s">
        <v>74</v>
      </c>
      <c r="M134" s="207">
        <f t="shared" si="12"/>
        <v>-3.5339531343446572E-3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139.833</v>
      </c>
      <c r="J135" s="455">
        <v>139.251</v>
      </c>
      <c r="K135" s="226" t="s">
        <v>83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9151.3819999999996</v>
      </c>
      <c r="J136" s="455">
        <v>9147.6370000000006</v>
      </c>
      <c r="K136" s="467" t="s">
        <v>74</v>
      </c>
      <c r="L136" s="468"/>
      <c r="M136" s="469">
        <f t="shared" ref="M136:M140" si="13">+(J136-I136)/I136</f>
        <v>-4.0922780843363131E-4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183</v>
      </c>
      <c r="D137" s="471" t="s">
        <v>68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1072.3409999999999</v>
      </c>
      <c r="J137" s="146">
        <v>1076.1179999999999</v>
      </c>
      <c r="K137" s="211"/>
      <c r="M137" s="230">
        <f t="shared" si="13"/>
        <v>3.5222004940593001E-3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184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5944.5479999999998</v>
      </c>
      <c r="J138" s="146">
        <v>5925.2179999999998</v>
      </c>
      <c r="K138" s="211"/>
      <c r="M138" s="230">
        <f t="shared" si="13"/>
        <v>-3.2517190541652501E-3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185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5256.4170000000004</v>
      </c>
      <c r="J139" s="479">
        <v>5288.7870000000003</v>
      </c>
      <c r="K139" s="480"/>
      <c r="L139" s="481"/>
      <c r="M139" s="482">
        <f t="shared" si="13"/>
        <v>6.1581872214475919E-3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93.081000000000003</v>
      </c>
      <c r="J140" s="479">
        <v>92.638000000000005</v>
      </c>
      <c r="K140" s="487"/>
      <c r="L140" s="488"/>
      <c r="M140" s="489">
        <f t="shared" si="13"/>
        <v>-4.7592956672145529E-3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40" t="s">
        <v>136</v>
      </c>
      <c r="H141" s="140">
        <v>5000</v>
      </c>
      <c r="I141" s="491">
        <v>5081.38</v>
      </c>
      <c r="J141" s="491">
        <v>5092.6549999999997</v>
      </c>
      <c r="K141" s="480"/>
      <c r="L141" s="481"/>
      <c r="M141" s="482">
        <f>+(J141-I141)/I141</f>
        <v>2.2188854208895293E-3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40" t="s">
        <v>136</v>
      </c>
      <c r="H142" s="493" t="s">
        <v>136</v>
      </c>
      <c r="I142" s="494">
        <v>10.002000000000001</v>
      </c>
      <c r="J142" s="494">
        <v>10.037000000000001</v>
      </c>
      <c r="K142" s="487"/>
      <c r="L142" s="488"/>
      <c r="M142" s="489">
        <f>+(J142-I142)/I142</f>
        <v>3.4993001399720195E-3</v>
      </c>
      <c r="N142" s="488"/>
      <c r="P142" s="42"/>
    </row>
    <row r="143" spans="1:16" s="8" customFormat="1" ht="13.5" customHeight="1" thickTop="1" thickBot="1">
      <c r="A143" s="10"/>
      <c r="B143" s="495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190</v>
      </c>
      <c r="D144" s="365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118.35</v>
      </c>
      <c r="J144" s="501">
        <v>118.374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192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11777.549000000001</v>
      </c>
      <c r="J146" s="506">
        <v>11750.268</v>
      </c>
      <c r="K146" s="211" t="s">
        <v>74</v>
      </c>
      <c r="M146" s="207">
        <f>+(J146-I146)/I146</f>
        <v>-2.3163563148835852E-3</v>
      </c>
      <c r="P146" s="42"/>
    </row>
    <row r="147" spans="1:16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18-06-2019 </vt:lpstr>
      <vt:lpstr>'18-06-2019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2019-06-18T14:05:57Z</dcterms:created>
  <dcterms:modified xsi:type="dcterms:W3CDTF">2019-06-18T14:06:28Z</dcterms:modified>
</cp:coreProperties>
</file>