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8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<sst xmlns="http://schemas.openxmlformats.org/spreadsheetml/2006/main" count="319" uniqueCount="174">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</sst>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6"/>
  <sheetViews>
    <sheetView tabSelected="1" topLeftCell="A52" zoomScaleNormal="100" workbookViewId="0">
      <selection activeCell="P57" sqref="P57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145.465</v>
      </c>
      <c r="J6" s="33">
        <v>145.47800000000001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12.804</v>
      </c>
      <c r="J8" s="33">
        <v>12.805999999999999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1.3160000000000001</v>
      </c>
      <c r="J10" s="33">
        <v>1.3169999999999999</v>
      </c>
      <c r="K10" s="36" t="s">
        <v>17</v>
      </c>
      <c r="L10" s="34"/>
      <c r="M10" s="35">
        <f t="shared" ref="M10" si="0">+(J10-I10)/I10</f>
        <v>7.5987841945280383E-4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35.655999999999999</v>
      </c>
      <c r="J12" s="55">
        <v>35.658999999999999</v>
      </c>
      <c r="K12" s="34"/>
      <c r="L12" s="34"/>
      <c r="M12" s="35">
        <f t="shared" ref="M12:M13" si="1">+(J12-I12)/I12</f>
        <v>8.4137312093339518E-5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48.515999999999998</v>
      </c>
      <c r="J13" s="55">
        <v>48.52</v>
      </c>
      <c r="K13" s="34"/>
      <c r="L13" s="34"/>
      <c r="M13" s="35">
        <f t="shared" si="1"/>
        <v>8.244702778474913E-5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161.96899999999999</v>
      </c>
      <c r="J15" s="66">
        <v>162.911</v>
      </c>
      <c r="K15" s="34"/>
      <c r="L15" s="34"/>
      <c r="M15" s="35">
        <f t="shared" ref="M15:M21" si="2">+(J15-I15)/I15</f>
        <v>5.8159277392587925E-3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564.56399999999996</v>
      </c>
      <c r="J16" s="55">
        <v>563.11900000000003</v>
      </c>
      <c r="K16" s="34"/>
      <c r="L16" s="34"/>
      <c r="M16" s="35">
        <f t="shared" si="2"/>
        <v>-2.5594972403481914E-3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123.767</v>
      </c>
      <c r="J17" s="55">
        <v>124.121</v>
      </c>
      <c r="K17" s="34"/>
      <c r="L17" s="34"/>
      <c r="M17" s="35">
        <f t="shared" si="2"/>
        <v>2.8602131424369922E-3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123.82899999999999</v>
      </c>
      <c r="J18" s="55">
        <v>123.949</v>
      </c>
      <c r="K18" s="34"/>
      <c r="L18" s="34"/>
      <c r="M18" s="35">
        <f t="shared" si="2"/>
        <v>9.6907832575571598E-4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117.211</v>
      </c>
      <c r="J19" s="55">
        <v>117.399</v>
      </c>
      <c r="K19" s="34"/>
      <c r="L19" s="34"/>
      <c r="M19" s="35">
        <f t="shared" si="2"/>
        <v>1.6039450222248969E-3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112.89400000000001</v>
      </c>
      <c r="J20" s="55">
        <v>113.086</v>
      </c>
      <c r="K20" s="34"/>
      <c r="L20" s="34"/>
      <c r="M20" s="35">
        <f t="shared" si="2"/>
        <v>1.7007104009069841E-3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87.075999999999993</v>
      </c>
      <c r="J21" s="55">
        <v>87.35</v>
      </c>
      <c r="K21" s="34"/>
      <c r="L21" s="34"/>
      <c r="M21" s="35">
        <f t="shared" si="2"/>
        <v>3.1466764665349918E-3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135.417</v>
      </c>
      <c r="J22" s="55">
        <v>135.874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100.303</v>
      </c>
      <c r="J23" s="55">
        <v>100.93600000000001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107.86199999999999</v>
      </c>
      <c r="J24" s="79">
        <v>107.976</v>
      </c>
      <c r="K24" s="34"/>
      <c r="L24" s="34"/>
      <c r="M24" s="35">
        <f>+(J24-I24)/I24</f>
        <v>1.0569060466151595E-3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1328.8910000000001</v>
      </c>
      <c r="J26" s="89">
        <v>1334.7090000000001</v>
      </c>
      <c r="K26" s="90" t="s">
        <v>38</v>
      </c>
      <c r="M26" s="91">
        <f t="shared" ref="M26:M38" si="3">+(J26-I26)/I26</f>
        <v>4.3780866903304957E-3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2278.194</v>
      </c>
      <c r="J27" s="95">
        <v>2281.4259999999999</v>
      </c>
      <c r="K27" s="96" t="s">
        <v>40</v>
      </c>
      <c r="M27" s="91">
        <f t="shared" si="3"/>
        <v>1.4186675937167647E-3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106.258</v>
      </c>
      <c r="J28" s="100">
        <v>105.48099999999999</v>
      </c>
      <c r="K28" s="101" t="s">
        <v>42</v>
      </c>
      <c r="M28" s="91">
        <f t="shared" si="3"/>
        <v>-7.3123905964727464E-3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101.495</v>
      </c>
      <c r="J29" s="55">
        <v>102.227</v>
      </c>
      <c r="K29" s="90" t="s">
        <v>38</v>
      </c>
      <c r="M29" s="91">
        <f t="shared" si="3"/>
        <v>7.2121779397999828E-3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121.254</v>
      </c>
      <c r="J30" s="55">
        <v>122.218</v>
      </c>
      <c r="K30" s="90" t="s">
        <v>38</v>
      </c>
      <c r="M30" s="91">
        <f t="shared" si="3"/>
        <v>7.9502531875236988E-3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1194.133</v>
      </c>
      <c r="J31" s="104">
        <v>1194.0719999999999</v>
      </c>
      <c r="K31" s="105" t="s">
        <v>17</v>
      </c>
      <c r="M31" s="91">
        <f t="shared" si="3"/>
        <v>-5.108308705994153E-5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124.952</v>
      </c>
      <c r="J32" s="55">
        <v>126.497</v>
      </c>
      <c r="K32" s="90" t="s">
        <v>38</v>
      </c>
      <c r="M32" s="91">
        <f t="shared" si="3"/>
        <v>1.2364748063256305E-2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15.519</v>
      </c>
      <c r="J33" s="55">
        <v>15.624000000000001</v>
      </c>
      <c r="K33" s="90" t="s">
        <v>38</v>
      </c>
      <c r="M33" s="91">
        <f t="shared" si="3"/>
        <v>6.7658998646820305E-3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5983.9809999999998</v>
      </c>
      <c r="J34" s="95">
        <v>5984.232</v>
      </c>
      <c r="K34" s="90" t="s">
        <v>38</v>
      </c>
      <c r="M34" s="91">
        <f t="shared" si="3"/>
        <v>4.1945320347809219E-5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5064.5559999999996</v>
      </c>
      <c r="J35" s="95">
        <v>5073.0360000000001</v>
      </c>
      <c r="K35" s="90"/>
      <c r="M35" s="91">
        <f t="shared" si="3"/>
        <v>1.6743817227019453E-3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</v>
      </c>
      <c r="J36" s="104">
        <v>2.1920000000000002</v>
      </c>
      <c r="K36" s="105" t="s">
        <v>17</v>
      </c>
      <c r="M36" s="91">
        <f t="shared" si="3"/>
        <v>-2.7297543221109113E-3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1.895</v>
      </c>
      <c r="J37" s="104">
        <v>1.893</v>
      </c>
      <c r="K37" s="105" t="s">
        <v>17</v>
      </c>
      <c r="M37" s="91">
        <f t="shared" si="3"/>
        <v>-1.0554089709762541E-3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1.1240000000000001</v>
      </c>
      <c r="K38" s="101" t="s">
        <v>42</v>
      </c>
      <c r="M38" s="91">
        <f t="shared" si="3"/>
        <v>-7.943512797881639E-3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105.852</v>
      </c>
      <c r="J44" s="136">
        <v>105.863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102.241</v>
      </c>
      <c r="J45" s="55">
        <v>102.252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103.523</v>
      </c>
      <c r="J46" s="55">
        <v>103.535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100.437</v>
      </c>
      <c r="J47" s="55">
        <v>100.46899999999999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101.294</v>
      </c>
      <c r="J48" s="55">
        <v>101.306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104.893</v>
      </c>
      <c r="J49" s="55">
        <v>104.90300000000001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101.792</v>
      </c>
      <c r="J50" s="55">
        <v>101.804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101.438</v>
      </c>
      <c r="J51" s="55">
        <v>101.449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102.018</v>
      </c>
      <c r="J52" s="55">
        <v>102.02800000000001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103.54900000000001</v>
      </c>
      <c r="J53" s="142">
        <v>103.56399999999999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99.879000000000005</v>
      </c>
      <c r="J54" s="142">
        <v>99.89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102.009</v>
      </c>
      <c r="J55" s="55">
        <v>102.02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102.059</v>
      </c>
      <c r="J56" s="55">
        <v>102.069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104.711</v>
      </c>
      <c r="J57" s="55">
        <v>104.72199999999999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103.535</v>
      </c>
      <c r="J58" s="55">
        <v>103.54600000000001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101.521</v>
      </c>
      <c r="J59" s="55">
        <v>101.529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100.596</v>
      </c>
      <c r="J60" s="55">
        <v>100.60599999999999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102.56100000000001</v>
      </c>
      <c r="J61" s="55">
        <v>102.572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100.35299999999999</v>
      </c>
      <c r="J62" s="55">
        <v>100.364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101.533</v>
      </c>
      <c r="J63" s="55">
        <v>101.54300000000001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102.611</v>
      </c>
      <c r="J64" s="142">
        <v>102.62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100.35299999999999</v>
      </c>
      <c r="J65" s="55">
        <v>100.364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101.673</v>
      </c>
      <c r="J66" s="55">
        <v>101.68300000000001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102.88200000000001</v>
      </c>
      <c r="J67" s="55">
        <v>102.89100000000001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100.28</v>
      </c>
      <c r="J68" s="148">
        <v>100.289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10.308</v>
      </c>
      <c r="J70" s="163">
        <v>10.308999999999999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100.998</v>
      </c>
      <c r="J71" s="168">
        <v>101.00700000000001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101.54</v>
      </c>
      <c r="J72" s="79">
        <v>101.554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99.179000000000002</v>
      </c>
      <c r="J74" s="33">
        <v>99.25</v>
      </c>
      <c r="K74" s="90" t="s">
        <v>38</v>
      </c>
      <c r="M74" s="91">
        <f>+(J74-I74)/I74</f>
        <v>7.1587735306867333E-4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67.956999999999994</v>
      </c>
      <c r="J76" s="136">
        <v>68.093999999999994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149.827</v>
      </c>
      <c r="J77" s="55">
        <v>150.23699999999999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1490.6389999999999</v>
      </c>
      <c r="J78" s="55">
        <v>1494.6959999999999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108.639</v>
      </c>
      <c r="J79" s="55">
        <v>108.654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107.702</v>
      </c>
      <c r="J80" s="55">
        <v>107.634</v>
      </c>
      <c r="K80" s="34"/>
      <c r="L80" s="34"/>
      <c r="M80" s="35"/>
      <c r="N80" s="34"/>
    </row>
    <row r="81" spans="1:19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86.227999999999994</v>
      </c>
      <c r="J81" s="55">
        <v>86.462999999999994</v>
      </c>
      <c r="K81" s="34"/>
      <c r="L81" s="34"/>
      <c r="M81" s="35"/>
      <c r="N81" s="34"/>
    </row>
    <row r="82" spans="1:19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16.628</v>
      </c>
      <c r="J82" s="55">
        <v>16.634</v>
      </c>
      <c r="K82" s="34"/>
      <c r="L82" s="34"/>
      <c r="M82" s="35"/>
      <c r="N82" s="34"/>
    </row>
    <row r="83" spans="1:19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273.202</v>
      </c>
      <c r="J83" s="55">
        <v>270.971</v>
      </c>
      <c r="K83" s="34"/>
      <c r="L83" s="34"/>
      <c r="M83" s="35"/>
      <c r="N83" s="34"/>
    </row>
    <row r="84" spans="1:19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37.131</v>
      </c>
      <c r="J84" s="55">
        <v>37.265000000000001</v>
      </c>
      <c r="K84" s="34"/>
      <c r="L84" s="34"/>
      <c r="M84" s="35"/>
      <c r="N84" s="34"/>
    </row>
    <row r="85" spans="1:19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2387.9949999999999</v>
      </c>
      <c r="J85" s="95">
        <v>2389.3820000000001</v>
      </c>
      <c r="K85" s="34"/>
      <c r="L85" s="34"/>
      <c r="M85" s="35"/>
      <c r="N85" s="34"/>
    </row>
    <row r="86" spans="1:19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76.608000000000004</v>
      </c>
      <c r="J86" s="55">
        <v>76.814999999999998</v>
      </c>
      <c r="K86" s="34"/>
      <c r="L86" s="34"/>
      <c r="M86" s="35"/>
      <c r="N86" s="34"/>
    </row>
    <row r="87" spans="1:19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56.753</v>
      </c>
      <c r="J87" s="55">
        <v>56.9</v>
      </c>
      <c r="K87" s="34"/>
      <c r="L87" s="34"/>
      <c r="M87" s="35"/>
      <c r="N87" s="34"/>
    </row>
    <row r="88" spans="1:19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101.042</v>
      </c>
      <c r="J88" s="55">
        <v>101.236</v>
      </c>
      <c r="K88" s="34"/>
      <c r="L88" s="34"/>
      <c r="M88" s="35"/>
      <c r="N88" s="34"/>
    </row>
    <row r="89" spans="1:19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111.965</v>
      </c>
      <c r="J89" s="55">
        <v>112.185</v>
      </c>
      <c r="K89" s="34"/>
      <c r="L89" s="34"/>
      <c r="M89" s="35"/>
      <c r="N89" s="34"/>
    </row>
    <row r="90" spans="1:19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101.767</v>
      </c>
      <c r="J90" s="78">
        <v>101.982</v>
      </c>
      <c r="K90" s="34"/>
      <c r="L90" s="34"/>
      <c r="M90" s="35"/>
      <c r="N90" s="34"/>
      <c r="P90" s="34"/>
      <c r="Q90" s="34"/>
      <c r="R90" s="34"/>
      <c r="S90" s="36"/>
    </row>
    <row r="91" spans="1:19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9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11.340999999999999</v>
      </c>
      <c r="J92" s="136">
        <v>11.340999999999999</v>
      </c>
      <c r="K92" s="34"/>
      <c r="L92" s="34"/>
      <c r="M92" s="35"/>
      <c r="N92" s="34"/>
    </row>
    <row r="93" spans="1:19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12.170999999999999</v>
      </c>
      <c r="J93" s="55">
        <v>12.172000000000001</v>
      </c>
      <c r="K93" s="34"/>
      <c r="L93" s="34"/>
      <c r="M93" s="35"/>
      <c r="N93" s="34"/>
    </row>
    <row r="94" spans="1:19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14.965999999999999</v>
      </c>
      <c r="J94" s="55">
        <v>15.005000000000001</v>
      </c>
      <c r="K94" s="34"/>
      <c r="L94" s="34"/>
      <c r="M94" s="35"/>
      <c r="N94" s="34"/>
    </row>
    <row r="95" spans="1:19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14.6</v>
      </c>
      <c r="J95" s="55">
        <v>14.638999999999999</v>
      </c>
      <c r="K95" s="34"/>
      <c r="L95" s="34"/>
      <c r="M95" s="35"/>
      <c r="N95" s="34"/>
    </row>
    <row r="96" spans="1:19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11.849</v>
      </c>
      <c r="J96" s="55">
        <v>11.83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10.714</v>
      </c>
      <c r="J97" s="55">
        <v>10.722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10.448</v>
      </c>
      <c r="J98" s="55">
        <v>10.433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10.563000000000001</v>
      </c>
      <c r="J99" s="55">
        <v>10.558999999999999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125.575</v>
      </c>
      <c r="J100" s="55">
        <v>126.148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126.538</v>
      </c>
      <c r="J101" s="55">
        <v>126.95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10.343999999999999</v>
      </c>
      <c r="J102" s="55">
        <v>10.364000000000001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106.55200000000001</v>
      </c>
      <c r="J103" s="55">
        <v>107.197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20.373000000000001</v>
      </c>
      <c r="J104" s="55">
        <v>20.337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82.488</v>
      </c>
      <c r="J105" s="55">
        <v>82.998999999999995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84.206999999999994</v>
      </c>
      <c r="J106" s="55">
        <v>84.52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96.950999999999993</v>
      </c>
      <c r="J107" s="55">
        <v>96.983000000000004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97.247</v>
      </c>
      <c r="J108" s="55">
        <v>96.885000000000005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99.537999999999997</v>
      </c>
      <c r="J109" s="142">
        <v>98.58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98.816999999999993</v>
      </c>
      <c r="J110" s="215">
        <v>98.775000000000006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96.641999999999996</v>
      </c>
      <c r="J112" s="163">
        <v>96.141999999999996</v>
      </c>
      <c r="K112" s="101" t="s">
        <v>42</v>
      </c>
      <c r="M112" s="91">
        <f t="shared" ref="M112:M114" si="10">+(J112-I112)/I112</f>
        <v>-5.1737339872933094E-3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105.092</v>
      </c>
      <c r="J113" s="142">
        <v>104.236</v>
      </c>
      <c r="K113" s="101" t="s">
        <v>42</v>
      </c>
      <c r="M113" s="91">
        <f t="shared" si="10"/>
        <v>-8.1452441670155154E-3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128.60599999999999</v>
      </c>
      <c r="J114" s="55">
        <v>130.595</v>
      </c>
      <c r="K114" s="218" t="s">
        <v>151</v>
      </c>
      <c r="M114" s="91">
        <f t="shared" si="10"/>
        <v>1.546584140708835E-2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10.499000000000001</v>
      </c>
      <c r="J115" s="55">
        <v>10.683999999999999</v>
      </c>
      <c r="K115" s="90" t="s">
        <v>38</v>
      </c>
      <c r="M115" s="91">
        <f>+(J115-I115)/I115</f>
        <v>1.7620725783407822E-2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114.855</v>
      </c>
      <c r="J116" s="55">
        <v>116.666</v>
      </c>
      <c r="K116" s="90" t="s">
        <v>38</v>
      </c>
      <c r="M116" s="91">
        <f>+(J116-I116)/I116</f>
        <v>1.5767707108963414E-2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115.295</v>
      </c>
      <c r="J117" s="55">
        <v>116.411</v>
      </c>
      <c r="K117" s="90" t="s">
        <v>38</v>
      </c>
      <c r="M117" s="91">
        <f>+(J117-I117)/I117</f>
        <v>9.6795177587926592E-3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103.005</v>
      </c>
      <c r="J118" s="55">
        <v>103.395</v>
      </c>
      <c r="K118" s="96" t="s">
        <v>40</v>
      </c>
      <c r="M118" s="91">
        <f t="shared" ref="M118:M130" si="12">+(J118-I118)/I118</f>
        <v>3.7862239697102141E-3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99.171999999999997</v>
      </c>
      <c r="J119" s="55">
        <v>99.986000000000004</v>
      </c>
      <c r="K119" s="96" t="s">
        <v>40</v>
      </c>
      <c r="M119" s="91">
        <f t="shared" si="12"/>
        <v>8.2079619247368927E-3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183.96799999999999</v>
      </c>
      <c r="J120" s="55">
        <v>185.12200000000001</v>
      </c>
      <c r="K120" s="90" t="s">
        <v>38</v>
      </c>
      <c r="M120" s="91">
        <f t="shared" si="12"/>
        <v>6.2728300574014222E-3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162.21100000000001</v>
      </c>
      <c r="J121" s="55">
        <v>162.834</v>
      </c>
      <c r="K121" s="90" t="s">
        <v>38</v>
      </c>
      <c r="M121" s="91">
        <f t="shared" si="12"/>
        <v>3.8406766495489848E-3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140.99600000000001</v>
      </c>
      <c r="J122" s="55">
        <v>141.453</v>
      </c>
      <c r="K122" s="90" t="s">
        <v>38</v>
      </c>
      <c r="M122" s="91">
        <f t="shared" si="12"/>
        <v>3.2412267014666628E-3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10015.012000000001</v>
      </c>
      <c r="J123" s="95">
        <v>10065.299000000001</v>
      </c>
      <c r="K123" s="90" t="s">
        <v>38</v>
      </c>
      <c r="M123" s="91">
        <f t="shared" si="12"/>
        <v>5.0211622312584603E-3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19.998999999999999</v>
      </c>
      <c r="J124" s="55">
        <v>20.131</v>
      </c>
      <c r="K124" s="90" t="s">
        <v>38</v>
      </c>
      <c r="M124" s="91">
        <f t="shared" si="12"/>
        <v>6.6003300165008976E-3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133.10400000000001</v>
      </c>
      <c r="J125" s="55">
        <v>133.08199999999999</v>
      </c>
      <c r="K125" s="90" t="s">
        <v>38</v>
      </c>
      <c r="M125" s="91">
        <f t="shared" si="12"/>
        <v>-1.652842889771891E-4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1516.9069999999999</v>
      </c>
      <c r="J126" s="95">
        <v>1536.577</v>
      </c>
      <c r="K126" s="90" t="s">
        <v>38</v>
      </c>
      <c r="M126" s="91">
        <f t="shared" si="12"/>
        <v>1.2967175970577019E-2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110.429</v>
      </c>
      <c r="J127" s="55">
        <v>111.01600000000001</v>
      </c>
      <c r="K127" s="96" t="s">
        <v>40</v>
      </c>
      <c r="M127" s="91">
        <f t="shared" si="12"/>
        <v>5.315632668954743E-3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87.605000000000004</v>
      </c>
      <c r="J128" s="55">
        <v>87.52</v>
      </c>
      <c r="K128" s="101" t="s">
        <v>42</v>
      </c>
      <c r="M128" s="91">
        <f t="shared" si="12"/>
        <v>-9.7026425432347415E-4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114.86799999999999</v>
      </c>
      <c r="J129" s="55">
        <v>115.02800000000001</v>
      </c>
      <c r="K129" s="101" t="s">
        <v>42</v>
      </c>
      <c r="M129" s="91">
        <f t="shared" si="12"/>
        <v>1.3929031584080057E-3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9005.9889999999996</v>
      </c>
      <c r="J130" s="228">
        <v>9118.5720000000001</v>
      </c>
      <c r="K130" s="90" t="s">
        <v>38</v>
      </c>
      <c r="M130" s="91">
        <f t="shared" si="12"/>
        <v>1.2500903565394156E-2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9.5510000000000002</v>
      </c>
      <c r="J131" s="229">
        <v>9.8010000000000002</v>
      </c>
      <c r="K131" s="90" t="s">
        <v>38</v>
      </c>
      <c r="M131" s="91">
        <f>+(J131-I131)/I131</f>
        <v>2.6175269605276934E-2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9.2609999999999992</v>
      </c>
      <c r="J133" s="229">
        <v>9.4740000000000002</v>
      </c>
      <c r="K133" s="90" t="s">
        <v>38</v>
      </c>
      <c r="M133" s="91">
        <f t="shared" ref="M133" si="13">+(J133-I133)/I133</f>
        <v>2.2999676060900656E-2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2013-06-18T14:03:47Z</dcterms:created>
  <dcterms:modified xsi:type="dcterms:W3CDTF">2013-06-18T14:04:15Z</dcterms:modified>
</cp:coreProperties>
</file>