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18-01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<sst xmlns="http://schemas.openxmlformats.org/spreadsheetml/2006/main" count="314" uniqueCount="169">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</sst>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7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Normal="100" workbookViewId="0">
      <selection activeCell="P20" sqref="P20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140625" style="233" customWidth="1"/>
    <col min="4" max="4" width="31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2.5703125" style="234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139.64699999999999</v>
      </c>
      <c r="J6" s="32">
        <v>139.65799999999999</v>
      </c>
      <c r="M6" s="33">
        <f>+(J6-I6)/I6</f>
        <v>7.877004160487286E-5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12.257999999999999</v>
      </c>
      <c r="J8" s="32">
        <v>12.259</v>
      </c>
      <c r="M8" s="33">
        <f>+(J8-I8)/I8</f>
        <v>8.1579376733661465E-5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1.254</v>
      </c>
      <c r="J10" s="32">
        <v>1.2549999999999999</v>
      </c>
      <c r="K10" s="48" t="s">
        <v>17</v>
      </c>
      <c r="M10" s="33">
        <f t="shared" ref="M10:M70" si="0">+(J10-I10)/I10</f>
        <v>7.9744816586913069E-4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33.912999999999997</v>
      </c>
      <c r="J12" s="54">
        <v>33.915999999999997</v>
      </c>
      <c r="M12" s="33">
        <f t="shared" si="0"/>
        <v>8.8461651873916018E-5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46.329000000000001</v>
      </c>
      <c r="J13" s="61">
        <v>46.332000000000001</v>
      </c>
      <c r="M13" s="33">
        <f t="shared" si="0"/>
        <v>6.4754257592439157E-5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163.64400000000001</v>
      </c>
      <c r="J15" s="65">
        <v>163.33500000000001</v>
      </c>
      <c r="M15" s="33">
        <f t="shared" si="0"/>
        <v>-1.8882452152232743E-3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561.35299999999995</v>
      </c>
      <c r="J16" s="70">
        <v>561.01099999999997</v>
      </c>
      <c r="M16" s="33">
        <f t="shared" si="0"/>
        <v>-6.0924231276929947E-4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133.214</v>
      </c>
      <c r="J17" s="70">
        <v>133.25800000000001</v>
      </c>
      <c r="M17" s="33">
        <f t="shared" si="0"/>
        <v>3.3029561457512829E-4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126.31399999999999</v>
      </c>
      <c r="J18" s="70">
        <v>126.212</v>
      </c>
      <c r="K18" s="6"/>
      <c r="L18" s="6"/>
      <c r="M18" s="33">
        <f t="shared" si="0"/>
        <v>-8.075114397453145E-4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116.015</v>
      </c>
      <c r="J19" s="70">
        <v>116.03100000000001</v>
      </c>
      <c r="M19" s="33">
        <f t="shared" si="0"/>
        <v>1.3791320087924272E-4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113.958</v>
      </c>
      <c r="J20" s="70">
        <v>113.95399999999999</v>
      </c>
      <c r="M20" s="33">
        <f t="shared" si="0"/>
        <v>-3.5100651117121123E-5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94.611999999999995</v>
      </c>
      <c r="J21" s="70">
        <v>94.382000000000005</v>
      </c>
      <c r="M21" s="33">
        <f t="shared" si="0"/>
        <v>-2.4309812708746227E-3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149.96199999999999</v>
      </c>
      <c r="J22" s="70">
        <v>149.25899999999999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99.784999999999997</v>
      </c>
      <c r="J23" s="70">
        <v>99.875</v>
      </c>
      <c r="M23" s="33">
        <f t="shared" si="0"/>
        <v>9.0193916921384393E-4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103.29900000000001</v>
      </c>
      <c r="J24" s="84">
        <v>103.337</v>
      </c>
      <c r="M24" s="33">
        <f t="shared" si="0"/>
        <v>3.6786416131808343E-4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1284.585</v>
      </c>
      <c r="J26" s="89">
        <v>1294.1969999999999</v>
      </c>
      <c r="K26" s="90" t="s">
        <v>40</v>
      </c>
      <c r="M26" s="33">
        <f t="shared" si="0"/>
        <v>7.4825721925756974E-3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2235.0549999999998</v>
      </c>
      <c r="J27" s="89">
        <v>2238.587</v>
      </c>
      <c r="K27" s="93" t="s">
        <v>42</v>
      </c>
      <c r="M27" s="33">
        <f t="shared" si="0"/>
        <v>1.5802743109230659E-3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107.30500000000001</v>
      </c>
      <c r="J28" s="97">
        <v>107.295</v>
      </c>
      <c r="K28" s="98" t="s">
        <v>44</v>
      </c>
      <c r="M28" s="33">
        <f t="shared" si="0"/>
        <v>-9.3192302315876378E-5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111.08799999999999</v>
      </c>
      <c r="J29" s="70">
        <v>110.795</v>
      </c>
      <c r="K29" s="90" t="s">
        <v>40</v>
      </c>
      <c r="M29" s="33">
        <f t="shared" si="0"/>
        <v>-2.6375486101108325E-3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121.82</v>
      </c>
      <c r="J30" s="70">
        <v>121.747</v>
      </c>
      <c r="K30" s="90" t="s">
        <v>40</v>
      </c>
      <c r="M30" s="33">
        <f t="shared" si="0"/>
        <v>-5.9924478739117795E-4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1190.6199999999999</v>
      </c>
      <c r="J31" s="89">
        <v>1189.7339999999999</v>
      </c>
      <c r="K31" s="48" t="s">
        <v>17</v>
      </c>
      <c r="M31" s="33">
        <f t="shared" si="0"/>
        <v>-7.4415010666708723E-4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125.622</v>
      </c>
      <c r="J32" s="70">
        <v>125.98699999999999</v>
      </c>
      <c r="K32" s="90" t="s">
        <v>40</v>
      </c>
      <c r="M32" s="33">
        <f t="shared" si="0"/>
        <v>2.9055420228940383E-3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14.96</v>
      </c>
      <c r="J33" s="70">
        <v>14.976000000000001</v>
      </c>
      <c r="K33" s="90" t="s">
        <v>40</v>
      </c>
      <c r="M33" s="33">
        <f t="shared" si="0"/>
        <v>1.069518716577541E-3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5822.473</v>
      </c>
      <c r="J34" s="89">
        <v>5834.0209999999997</v>
      </c>
      <c r="K34" s="90" t="s">
        <v>40</v>
      </c>
      <c r="M34" s="33">
        <f t="shared" si="0"/>
        <v>1.9833496866365503E-3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6671.665</v>
      </c>
      <c r="J35" s="89">
        <v>6677.5290000000005</v>
      </c>
      <c r="K35" s="90" t="s">
        <v>40</v>
      </c>
      <c r="M35" s="33">
        <f t="shared" si="0"/>
        <v>8.7894101397484553E-4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2.2360000000000002</v>
      </c>
      <c r="J36" s="70">
        <v>2.2269999999999999</v>
      </c>
      <c r="K36" s="48" t="s">
        <v>17</v>
      </c>
      <c r="M36" s="33">
        <f t="shared" si="0"/>
        <v>-4.0250447227192935E-3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1.86</v>
      </c>
      <c r="J37" s="70">
        <v>1.853</v>
      </c>
      <c r="K37" s="48" t="s">
        <v>17</v>
      </c>
      <c r="M37" s="33">
        <f t="shared" si="0"/>
        <v>-3.7634408602151164E-3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1.1399999999999999</v>
      </c>
      <c r="J38" s="84">
        <v>1.1379999999999999</v>
      </c>
      <c r="K38" s="98" t="s">
        <v>44</v>
      </c>
      <c r="M38" s="33">
        <f t="shared" si="0"/>
        <v>-1.7543859649122825E-3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107.837</v>
      </c>
      <c r="J44" s="129">
        <v>107.848</v>
      </c>
      <c r="M44" s="33">
        <f t="shared" si="0"/>
        <v>1.0200580505759322E-4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104.622</v>
      </c>
      <c r="J45" s="134">
        <v>104.631</v>
      </c>
      <c r="M45" s="33">
        <f t="shared" si="0"/>
        <v>8.6023972013537692E-5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105.496</v>
      </c>
      <c r="J46" s="134">
        <v>105.506</v>
      </c>
      <c r="M46" s="33">
        <f t="shared" si="0"/>
        <v>9.4790323803794615E-5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103.28</v>
      </c>
      <c r="J47" s="134">
        <v>103.29</v>
      </c>
      <c r="M47" s="33">
        <f t="shared" si="0"/>
        <v>9.6824167312210642E-5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103.562</v>
      </c>
      <c r="J48" s="134">
        <v>103.57299999999999</v>
      </c>
      <c r="M48" s="33">
        <f t="shared" si="0"/>
        <v>1.0621656592182152E-4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107.36499999999999</v>
      </c>
      <c r="J49" s="134">
        <v>107.374</v>
      </c>
      <c r="M49" s="33">
        <f t="shared" si="0"/>
        <v>8.3826200344622003E-5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103.95099999999999</v>
      </c>
      <c r="J50" s="134">
        <v>103.961</v>
      </c>
      <c r="M50" s="33">
        <f t="shared" si="0"/>
        <v>9.6199170763197248E-5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104.07</v>
      </c>
      <c r="J51" s="134">
        <v>104.08</v>
      </c>
      <c r="K51" s="6" t="s">
        <v>74</v>
      </c>
      <c r="M51" s="33">
        <f t="shared" si="0"/>
        <v>9.6089170750505594E-5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104.26</v>
      </c>
      <c r="J52" s="134">
        <v>104.27</v>
      </c>
      <c r="M52" s="33">
        <f t="shared" si="0"/>
        <v>9.5914061001255564E-5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105.711</v>
      </c>
      <c r="J53" s="134">
        <v>105.72</v>
      </c>
      <c r="M53" s="33">
        <f t="shared" si="0"/>
        <v>8.5137781309422306E-5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102.71599999999999</v>
      </c>
      <c r="J54" s="134">
        <v>102.726</v>
      </c>
      <c r="M54" s="33">
        <f t="shared" si="0"/>
        <v>9.7355816036499826E-5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104.37</v>
      </c>
      <c r="J55" s="134">
        <v>104.38</v>
      </c>
      <c r="M55" s="33">
        <f t="shared" si="0"/>
        <v>9.5812973076467422E-5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104.051</v>
      </c>
      <c r="J56" s="134">
        <v>104.06</v>
      </c>
      <c r="M56" s="33">
        <f t="shared" si="0"/>
        <v>8.64960452086029E-5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106.782</v>
      </c>
      <c r="J57" s="134">
        <v>106.792</v>
      </c>
      <c r="M57" s="33">
        <f t="shared" si="0"/>
        <v>9.3648742297438857E-5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106.029</v>
      </c>
      <c r="J58" s="134">
        <v>106.039</v>
      </c>
      <c r="K58" s="6" t="s">
        <v>74</v>
      </c>
      <c r="M58" s="33">
        <f t="shared" si="0"/>
        <v>9.4313819804064142E-5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102.96299999999999</v>
      </c>
      <c r="J59" s="134">
        <v>102.97</v>
      </c>
      <c r="K59" s="6" t="s">
        <v>74</v>
      </c>
      <c r="M59" s="33">
        <f t="shared" si="0"/>
        <v>6.7985587055592811E-5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102.916</v>
      </c>
      <c r="J60" s="134">
        <v>102.925</v>
      </c>
      <c r="M60" s="33">
        <f t="shared" si="0"/>
        <v>8.7449959190022368E-5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104.404</v>
      </c>
      <c r="J61" s="134">
        <v>104.413</v>
      </c>
      <c r="M61" s="33">
        <f t="shared" si="0"/>
        <v>8.6203593732044189E-5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102.572</v>
      </c>
      <c r="J62" s="134">
        <v>102.583</v>
      </c>
      <c r="M62" s="33">
        <f t="shared" si="0"/>
        <v>1.0724174238579417E-4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103.43899999999999</v>
      </c>
      <c r="J63" s="84">
        <v>103.449</v>
      </c>
      <c r="M63" s="33">
        <f t="shared" si="0"/>
        <v>9.6675335221774349E-5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103.889</v>
      </c>
      <c r="J66" s="129">
        <v>103.89700000000001</v>
      </c>
      <c r="M66" s="33">
        <f t="shared" si="0"/>
        <v>7.7005265235104562E-5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102.711</v>
      </c>
      <c r="J67" s="164">
        <v>102.721</v>
      </c>
      <c r="M67" s="33">
        <f t="shared" si="0"/>
        <v>9.7360555344657497E-5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104.39700000000001</v>
      </c>
      <c r="J68" s="164">
        <v>104.40600000000001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104.803</v>
      </c>
      <c r="J69" s="164">
        <v>104.812</v>
      </c>
      <c r="M69" s="33">
        <f t="shared" ref="M69" si="3">+(J69-I69)/I69</f>
        <v>8.587540433003198E-5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102.157</v>
      </c>
      <c r="J70" s="84">
        <v>102.166</v>
      </c>
      <c r="M70" s="33">
        <f t="shared" si="0"/>
        <v>8.8099689693318527E-5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10.528</v>
      </c>
      <c r="J72" s="129">
        <v>10.529</v>
      </c>
      <c r="M72" s="33">
        <f>+(J72-I72)/I72</f>
        <v>9.498480243155829E-5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103.788</v>
      </c>
      <c r="J73" s="164">
        <v>103.797</v>
      </c>
      <c r="M73" s="33">
        <f>+(J73-I73)/I73</f>
        <v>8.671522719389854E-5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102.84399999999999</v>
      </c>
      <c r="J74" s="84">
        <v>102.85299999999999</v>
      </c>
      <c r="M74" s="33">
        <f>+(J74-I74)/I74</f>
        <v>8.7511181984367987E-5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101.67400000000001</v>
      </c>
      <c r="J76" s="32">
        <v>101.742</v>
      </c>
      <c r="K76" s="90" t="s">
        <v>40</v>
      </c>
      <c r="M76" s="33">
        <f t="shared" ref="M76:M129" si="4">+(J76-I76)/I76</f>
        <v>6.6880421740069082E-4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74.980999999999995</v>
      </c>
      <c r="J78" s="129">
        <v>75.022999999999996</v>
      </c>
      <c r="M78" s="33">
        <f t="shared" ref="M78:M92" si="5">+(J78-I78)/I78</f>
        <v>5.6014190261535052E-4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148.69499999999999</v>
      </c>
      <c r="J79" s="164">
        <v>148.398</v>
      </c>
      <c r="M79" s="33">
        <f t="shared" si="5"/>
        <v>-1.9973771814788465E-3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1471.2349999999999</v>
      </c>
      <c r="J80" s="184">
        <v>1466.2670000000001</v>
      </c>
      <c r="M80" s="33">
        <f t="shared" si="5"/>
        <v>-3.3767549031934719E-3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114.012</v>
      </c>
      <c r="J81" s="164">
        <v>114.015</v>
      </c>
      <c r="M81" s="33">
        <f t="shared" si="5"/>
        <v>2.6313019682139721E-5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115.402</v>
      </c>
      <c r="J82" s="164">
        <v>115.309</v>
      </c>
      <c r="M82" s="33">
        <f t="shared" si="5"/>
        <v>-8.0587858096049911E-4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91.778000000000006</v>
      </c>
      <c r="J83" s="164">
        <v>91.703999999999994</v>
      </c>
      <c r="M83" s="33">
        <f t="shared" si="5"/>
        <v>-8.0629344723149633E-4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16.448</v>
      </c>
      <c r="J84" s="164">
        <v>16.436</v>
      </c>
      <c r="M84" s="33">
        <f t="shared" si="5"/>
        <v>-7.2957198443582532E-4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272.95400000000001</v>
      </c>
      <c r="J85" s="164">
        <v>271.666</v>
      </c>
      <c r="M85" s="33">
        <f t="shared" si="5"/>
        <v>-4.7187438176396418E-3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46.015000000000001</v>
      </c>
      <c r="J86" s="164">
        <v>45.945999999999998</v>
      </c>
      <c r="M86" s="33">
        <f t="shared" si="5"/>
        <v>-1.4995110290123353E-3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2373.7979999999998</v>
      </c>
      <c r="J87" s="184">
        <v>2373.5419999999999</v>
      </c>
      <c r="M87" s="33">
        <f t="shared" si="5"/>
        <v>-1.0784405412754504E-4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80.555999999999997</v>
      </c>
      <c r="J88" s="164">
        <v>80.331999999999994</v>
      </c>
      <c r="M88" s="33">
        <f t="shared" si="5"/>
        <v>-2.7806743135210753E-3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58.447000000000003</v>
      </c>
      <c r="J89" s="164">
        <v>58.347000000000001</v>
      </c>
      <c r="M89" s="33">
        <f t="shared" si="5"/>
        <v>-1.7109518024877482E-3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102.05500000000001</v>
      </c>
      <c r="J90" s="164">
        <v>101.875</v>
      </c>
      <c r="M90" s="33">
        <f t="shared" si="5"/>
        <v>-1.7637548380775739E-3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112.59</v>
      </c>
      <c r="J91" s="164">
        <v>112.39400000000001</v>
      </c>
      <c r="M91" s="33">
        <f t="shared" si="5"/>
        <v>-1.7408295585753437E-3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104.985</v>
      </c>
      <c r="J92" s="84">
        <v>104.678</v>
      </c>
      <c r="M92" s="33">
        <f t="shared" si="5"/>
        <v>-2.9242272705624819E-3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11.72</v>
      </c>
      <c r="J94" s="129">
        <v>11.723000000000001</v>
      </c>
      <c r="M94" s="33">
        <f t="shared" ref="M94:M113" si="7">+(J94-I94)/I94</f>
        <v>2.5597269624574349E-4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12.657999999999999</v>
      </c>
      <c r="J95" s="164">
        <v>12.664</v>
      </c>
      <c r="M95" s="33">
        <f t="shared" si="7"/>
        <v>4.7400853215359673E-4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16.850999999999999</v>
      </c>
      <c r="J96" s="164">
        <v>16.852</v>
      </c>
      <c r="M96" s="33">
        <f t="shared" si="7"/>
        <v>5.934365913009449E-5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16.885999999999999</v>
      </c>
      <c r="J97" s="164">
        <v>16.855</v>
      </c>
      <c r="M97" s="33">
        <f t="shared" si="7"/>
        <v>-1.8358403411109089E-3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12.125999999999999</v>
      </c>
      <c r="J98" s="164">
        <v>12.103</v>
      </c>
      <c r="M98" s="33">
        <f t="shared" si="7"/>
        <v>-1.8967507834405154E-3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10.221</v>
      </c>
      <c r="J99" s="164">
        <v>10.204000000000001</v>
      </c>
      <c r="M99" s="33">
        <f t="shared" si="7"/>
        <v>-1.6632423441932747E-3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83" t="s">
        <v>31</v>
      </c>
      <c r="G100" s="193" t="s">
        <v>31</v>
      </c>
      <c r="H100" s="164">
        <v>10.125999999999999</v>
      </c>
      <c r="I100" s="164">
        <v>10.156000000000001</v>
      </c>
      <c r="J100" s="164">
        <v>10.151999999999999</v>
      </c>
      <c r="M100" s="33">
        <f t="shared" si="7"/>
        <v>-3.9385584875948558E-4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83">
        <v>40848</v>
      </c>
      <c r="F101" s="140" t="s">
        <v>31</v>
      </c>
      <c r="G101" s="194" t="s">
        <v>31</v>
      </c>
      <c r="H101" s="164">
        <v>10.132999999999999</v>
      </c>
      <c r="I101" s="164">
        <v>10.164999999999999</v>
      </c>
      <c r="J101" s="164">
        <v>10.161</v>
      </c>
      <c r="M101" s="33">
        <f t="shared" si="7"/>
        <v>-3.9350713231672992E-4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125.607</v>
      </c>
      <c r="J102" s="164">
        <v>125.31100000000001</v>
      </c>
      <c r="M102" s="33">
        <f t="shared" si="7"/>
        <v>-2.3565565613380803E-3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124.245</v>
      </c>
      <c r="J103" s="164">
        <v>124.133</v>
      </c>
      <c r="M103" s="33">
        <f t="shared" si="7"/>
        <v>-9.0144472614599365E-4</v>
      </c>
    </row>
    <row r="104" spans="2:13" ht="16.5" thickTop="1" thickBot="1">
      <c r="B104" s="182">
        <f t="shared" si="8"/>
        <v>83</v>
      </c>
      <c r="C104" s="195" t="s">
        <v>138</v>
      </c>
      <c r="D104" s="196" t="s">
        <v>77</v>
      </c>
      <c r="E104" s="183">
        <v>40708</v>
      </c>
      <c r="F104" s="192" t="s">
        <v>31</v>
      </c>
      <c r="G104" s="197" t="s">
        <v>31</v>
      </c>
      <c r="H104" s="164">
        <v>10.196</v>
      </c>
      <c r="I104" s="164">
        <v>10.255000000000001</v>
      </c>
      <c r="J104" s="164">
        <v>10.227</v>
      </c>
      <c r="M104" s="33">
        <f t="shared" si="7"/>
        <v>-2.730375426621206E-3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198">
        <v>0.94199999999999995</v>
      </c>
      <c r="H105" s="164">
        <v>117.51300000000001</v>
      </c>
      <c r="I105" s="164">
        <v>117.259</v>
      </c>
      <c r="J105" s="164">
        <v>116.61199999999999</v>
      </c>
      <c r="M105" s="33">
        <f t="shared" si="7"/>
        <v>-5.5177001338916889E-3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199">
        <v>0.13700000000000001</v>
      </c>
      <c r="H106" s="164">
        <v>19.771999999999998</v>
      </c>
      <c r="I106" s="164">
        <v>19.998999999999999</v>
      </c>
      <c r="J106" s="164">
        <v>19.981999999999999</v>
      </c>
      <c r="M106" s="33">
        <f t="shared" si="7"/>
        <v>-8.5004250212507933E-4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199" t="s">
        <v>31</v>
      </c>
      <c r="H107" s="164">
        <v>101.51300000000001</v>
      </c>
      <c r="I107" s="164">
        <v>99.456999999999994</v>
      </c>
      <c r="J107" s="164">
        <v>98.855999999999995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0" t="s">
        <v>31</v>
      </c>
      <c r="G108" s="201" t="s">
        <v>31</v>
      </c>
      <c r="H108" s="202">
        <v>102.065</v>
      </c>
      <c r="I108" s="164">
        <v>100.35599999999999</v>
      </c>
      <c r="J108" s="164">
        <v>99.822999999999993</v>
      </c>
      <c r="M108" s="33" t="e">
        <f>+(#REF!-I108)/I108</f>
        <v>#REF!</v>
      </c>
    </row>
    <row r="109" spans="2:13" ht="16.5" thickTop="1" thickBot="1">
      <c r="B109" s="203">
        <f>B108+1</f>
        <v>88</v>
      </c>
      <c r="C109" s="204" t="s">
        <v>143</v>
      </c>
      <c r="D109" s="205" t="s">
        <v>144</v>
      </c>
      <c r="E109" s="206">
        <v>40910</v>
      </c>
      <c r="F109" s="207" t="s">
        <v>145</v>
      </c>
      <c r="G109" s="208" t="s">
        <v>145</v>
      </c>
      <c r="H109" s="209" t="s">
        <v>145</v>
      </c>
      <c r="I109" s="210">
        <v>99.826999999999998</v>
      </c>
      <c r="J109" s="210">
        <v>99.831000000000003</v>
      </c>
      <c r="M109" s="211"/>
    </row>
    <row r="110" spans="2:13" ht="18" customHeight="1" thickTop="1" thickBot="1">
      <c r="B110" s="212" t="s">
        <v>146</v>
      </c>
      <c r="C110" s="213"/>
      <c r="D110" s="213"/>
      <c r="E110" s="213"/>
      <c r="F110" s="213"/>
      <c r="G110" s="213"/>
      <c r="H110" s="213"/>
      <c r="I110" s="213"/>
      <c r="J110" s="214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198">
        <v>3.9249999999999998</v>
      </c>
      <c r="H111" s="215">
        <v>98.978999999999999</v>
      </c>
      <c r="I111" s="215">
        <v>99.328000000000003</v>
      </c>
      <c r="J111" s="215">
        <v>99.421000000000006</v>
      </c>
      <c r="K111" s="98" t="s">
        <v>44</v>
      </c>
      <c r="M111" s="33">
        <f t="shared" si="7"/>
        <v>9.3629188144333446E-4</v>
      </c>
    </row>
    <row r="112" spans="2:13" ht="16.5" thickTop="1" thickBot="1">
      <c r="B112" s="216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198" t="s">
        <v>31</v>
      </c>
      <c r="H112" s="217">
        <v>106.97</v>
      </c>
      <c r="I112" s="217">
        <v>107.84399999999999</v>
      </c>
      <c r="J112" s="217">
        <v>107.55500000000001</v>
      </c>
      <c r="K112" s="98" t="s">
        <v>44</v>
      </c>
      <c r="M112" s="33">
        <f t="shared" si="7"/>
        <v>-2.6797967434441165E-3</v>
      </c>
    </row>
    <row r="113" spans="2:13" ht="16.5" thickTop="1" thickBot="1">
      <c r="B113" s="216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142.76900000000001</v>
      </c>
      <c r="J113" s="164">
        <v>142.65600000000001</v>
      </c>
      <c r="K113" s="218" t="s">
        <v>150</v>
      </c>
      <c r="M113" s="33">
        <f t="shared" si="7"/>
        <v>-7.9148834831090466E-4</v>
      </c>
    </row>
    <row r="114" spans="2:13" ht="16.5" thickTop="1" thickBot="1">
      <c r="B114" s="216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10.807</v>
      </c>
      <c r="J114" s="164">
        <v>10.843</v>
      </c>
      <c r="K114" s="90" t="s">
        <v>40</v>
      </c>
      <c r="M114" s="33">
        <f t="shared" si="4"/>
        <v>3.3311742389191806E-3</v>
      </c>
    </row>
    <row r="115" spans="2:13" ht="16.5" thickTop="1" thickBot="1">
      <c r="B115" s="216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115.301</v>
      </c>
      <c r="J115" s="164">
        <v>115.386</v>
      </c>
      <c r="K115" s="90" t="s">
        <v>40</v>
      </c>
      <c r="M115" s="33">
        <f t="shared" si="4"/>
        <v>7.3720089157937698E-4</v>
      </c>
    </row>
    <row r="116" spans="2:13" ht="16.5" thickTop="1" thickBot="1">
      <c r="B116" s="216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115.694</v>
      </c>
      <c r="J116" s="164">
        <v>115.72</v>
      </c>
      <c r="K116" s="90" t="s">
        <v>40</v>
      </c>
      <c r="M116" s="33">
        <f t="shared" si="4"/>
        <v>2.2473075526817509E-4</v>
      </c>
    </row>
    <row r="117" spans="2:13" ht="16.5" thickTop="1" thickBot="1">
      <c r="B117" s="216">
        <f t="shared" si="9"/>
        <v>95</v>
      </c>
      <c r="C117" s="161" t="s">
        <v>154</v>
      </c>
      <c r="D117" s="168" t="s">
        <v>155</v>
      </c>
      <c r="E117" s="183">
        <v>40543</v>
      </c>
      <c r="F117" s="219" t="s">
        <v>31</v>
      </c>
      <c r="G117" s="170" t="s">
        <v>31</v>
      </c>
      <c r="H117" s="164">
        <v>102.389</v>
      </c>
      <c r="I117" s="164">
        <v>102.785</v>
      </c>
      <c r="J117" s="164">
        <v>102.80200000000001</v>
      </c>
      <c r="K117" s="93" t="s">
        <v>42</v>
      </c>
      <c r="M117" s="33">
        <f t="shared" si="4"/>
        <v>1.6539378313966161E-4</v>
      </c>
    </row>
    <row r="118" spans="2:13" ht="16.5" thickTop="1" thickBot="1">
      <c r="B118" s="216">
        <f t="shared" si="9"/>
        <v>96</v>
      </c>
      <c r="C118" s="161" t="s">
        <v>156</v>
      </c>
      <c r="D118" s="168" t="s">
        <v>155</v>
      </c>
      <c r="E118" s="183">
        <v>40543</v>
      </c>
      <c r="F118" s="220" t="s">
        <v>31</v>
      </c>
      <c r="G118" s="221" t="s">
        <v>31</v>
      </c>
      <c r="H118" s="164">
        <v>101.337</v>
      </c>
      <c r="I118" s="164">
        <v>102.048</v>
      </c>
      <c r="J118" s="164">
        <v>101.944</v>
      </c>
      <c r="K118" s="93" t="s">
        <v>42</v>
      </c>
      <c r="M118" s="33">
        <f t="shared" si="4"/>
        <v>-1.0191282533709549E-3</v>
      </c>
    </row>
    <row r="119" spans="2:13" ht="16.5" thickTop="1" thickBot="1">
      <c r="B119" s="216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182.935</v>
      </c>
      <c r="J119" s="164">
        <v>182.791</v>
      </c>
      <c r="K119" s="90" t="s">
        <v>40</v>
      </c>
      <c r="M119" s="33">
        <f t="shared" si="4"/>
        <v>-7.8716483997051114E-4</v>
      </c>
    </row>
    <row r="120" spans="2:13" ht="16.5" thickTop="1" thickBot="1">
      <c r="B120" s="216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164.20699999999999</v>
      </c>
      <c r="J120" s="164">
        <v>164.03200000000001</v>
      </c>
      <c r="K120" s="90" t="s">
        <v>40</v>
      </c>
      <c r="M120" s="33">
        <f t="shared" si="4"/>
        <v>-1.0657280140309667E-3</v>
      </c>
    </row>
    <row r="121" spans="2:13" ht="16.5" thickTop="1" thickBot="1">
      <c r="B121" s="216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142.75299999999999</v>
      </c>
      <c r="J121" s="164">
        <v>142.67699999999999</v>
      </c>
      <c r="K121" s="90" t="s">
        <v>40</v>
      </c>
      <c r="M121" s="33">
        <f t="shared" si="4"/>
        <v>-5.3238811093282397E-4</v>
      </c>
    </row>
    <row r="122" spans="2:13" ht="15.75" customHeight="1" thickTop="1" thickBot="1">
      <c r="B122" s="216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9962.6080000000002</v>
      </c>
      <c r="J122" s="184">
        <v>9952.4449999999997</v>
      </c>
      <c r="K122" s="90" t="s">
        <v>40</v>
      </c>
      <c r="M122" s="33">
        <f t="shared" si="4"/>
        <v>-1.0201144118086815E-3</v>
      </c>
    </row>
    <row r="123" spans="2:13" ht="16.5" thickTop="1" thickBot="1">
      <c r="B123" s="216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197.22</v>
      </c>
      <c r="J123" s="164">
        <v>196.792</v>
      </c>
      <c r="K123" s="90" t="s">
        <v>40</v>
      </c>
      <c r="M123" s="33">
        <f t="shared" si="4"/>
        <v>-2.1701652976371427E-3</v>
      </c>
    </row>
    <row r="124" spans="2:13" ht="16.5" thickTop="1" thickBot="1">
      <c r="B124" s="216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135.339</v>
      </c>
      <c r="J124" s="164">
        <v>135.333</v>
      </c>
      <c r="K124" s="90" t="s">
        <v>40</v>
      </c>
      <c r="M124" s="33">
        <f t="shared" si="4"/>
        <v>-4.433311905659291E-5</v>
      </c>
    </row>
    <row r="125" spans="2:13" ht="16.5" thickTop="1" thickBot="1">
      <c r="B125" s="216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1509.3810000000001</v>
      </c>
      <c r="J125" s="184">
        <v>1509.2809999999999</v>
      </c>
      <c r="K125" s="90" t="s">
        <v>40</v>
      </c>
      <c r="M125" s="33">
        <f t="shared" si="4"/>
        <v>-6.6252324628530778E-5</v>
      </c>
    </row>
    <row r="126" spans="2:13" ht="16.5" thickTop="1" thickBot="1">
      <c r="B126" s="216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104.626</v>
      </c>
      <c r="J126" s="164">
        <v>104.76</v>
      </c>
      <c r="K126" s="93" t="s">
        <v>42</v>
      </c>
      <c r="M126" s="33">
        <f t="shared" si="4"/>
        <v>1.2807523942423521E-3</v>
      </c>
    </row>
    <row r="127" spans="2:13" ht="16.5" thickTop="1" thickBot="1">
      <c r="B127" s="216">
        <f t="shared" si="9"/>
        <v>105</v>
      </c>
      <c r="C127" s="161" t="s">
        <v>165</v>
      </c>
      <c r="D127" s="222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98.132999999999996</v>
      </c>
      <c r="J127" s="164">
        <v>98.251000000000005</v>
      </c>
      <c r="K127" s="98" t="s">
        <v>44</v>
      </c>
      <c r="M127" s="33">
        <f t="shared" si="4"/>
        <v>1.2024497365820796E-3</v>
      </c>
    </row>
    <row r="128" spans="2:13" ht="16.5" thickTop="1" thickBot="1">
      <c r="B128" s="216">
        <f t="shared" si="9"/>
        <v>106</v>
      </c>
      <c r="C128" s="161" t="s">
        <v>167</v>
      </c>
      <c r="D128" s="222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115.575</v>
      </c>
      <c r="J128" s="164">
        <v>115.259</v>
      </c>
      <c r="K128" s="98" t="s">
        <v>44</v>
      </c>
      <c r="M128" s="33">
        <f t="shared" si="4"/>
        <v>-2.7341553104045209E-3</v>
      </c>
    </row>
    <row r="129" spans="1:13" ht="16.5" thickTop="1" thickBot="1">
      <c r="B129" s="223">
        <f t="shared" si="9"/>
        <v>107</v>
      </c>
      <c r="C129" s="224" t="s">
        <v>168</v>
      </c>
      <c r="D129" s="205" t="s">
        <v>144</v>
      </c>
      <c r="E129" s="225">
        <v>40147</v>
      </c>
      <c r="F129" s="225">
        <v>40694</v>
      </c>
      <c r="G129" s="226">
        <v>71.78</v>
      </c>
      <c r="H129" s="227">
        <v>10118.316999999999</v>
      </c>
      <c r="I129" s="227">
        <v>10133.123</v>
      </c>
      <c r="J129" s="227">
        <v>10096.767</v>
      </c>
      <c r="K129" s="90" t="s">
        <v>40</v>
      </c>
      <c r="M129" s="33">
        <f t="shared" si="4"/>
        <v>-3.5878376291297136E-3</v>
      </c>
    </row>
    <row r="130" spans="1:13" ht="34.5" customHeight="1" thickTop="1">
      <c r="A130" s="228"/>
      <c r="B130" s="229"/>
      <c r="C130" s="229"/>
      <c r="D130" s="229"/>
      <c r="E130" s="229"/>
      <c r="F130" s="229"/>
      <c r="G130" s="229"/>
      <c r="H130" s="229"/>
      <c r="I130" s="229"/>
      <c r="J130" s="229"/>
      <c r="M130" s="49"/>
    </row>
    <row r="131" spans="1:13" ht="22.5" customHeight="1">
      <c r="A131" s="230"/>
      <c r="B131" s="231"/>
      <c r="C131" s="231"/>
      <c r="D131" s="231"/>
      <c r="E131" s="231"/>
      <c r="F131" s="231"/>
      <c r="G131" s="231"/>
      <c r="H131" s="231"/>
      <c r="I131" s="231"/>
      <c r="J131" s="231"/>
      <c r="M131" s="49"/>
    </row>
    <row r="132" spans="1:13">
      <c r="M132" s="235"/>
    </row>
    <row r="133" spans="1:13" s="236" customFormat="1">
      <c r="B133" s="232"/>
      <c r="C133" s="233"/>
      <c r="D133" s="233"/>
      <c r="E133" s="232"/>
      <c r="F133" s="232"/>
      <c r="G133" s="232"/>
      <c r="H133" s="232"/>
      <c r="I133" s="232"/>
      <c r="J133" s="234"/>
      <c r="M133" s="235"/>
    </row>
    <row r="134" spans="1:13" s="236" customFormat="1">
      <c r="B134" s="232"/>
      <c r="C134" s="233"/>
      <c r="D134" s="233"/>
      <c r="E134" s="232"/>
      <c r="F134" s="232"/>
      <c r="G134" s="232"/>
      <c r="H134" s="232"/>
      <c r="I134" s="232"/>
      <c r="J134" s="234"/>
      <c r="M134" s="235"/>
    </row>
    <row r="135" spans="1:13" s="236" customFormat="1">
      <c r="B135" s="232"/>
      <c r="C135" s="233"/>
      <c r="D135" s="233"/>
      <c r="E135" s="232"/>
      <c r="F135" s="232"/>
      <c r="G135" s="232"/>
      <c r="H135" s="232"/>
      <c r="I135" s="232"/>
      <c r="J135" s="234"/>
      <c r="M135" s="235"/>
    </row>
    <row r="136" spans="1:13" s="236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5"/>
    </row>
    <row r="137" spans="1:13" s="236" customFormat="1">
      <c r="B137" s="232"/>
      <c r="C137" s="233"/>
      <c r="D137" s="233"/>
      <c r="E137" s="232"/>
      <c r="F137" s="232"/>
      <c r="G137" s="232"/>
      <c r="H137" s="232"/>
      <c r="I137" s="232"/>
      <c r="J137" s="234"/>
      <c r="M137" s="235"/>
    </row>
    <row r="138" spans="1:13" s="236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5"/>
    </row>
    <row r="139" spans="1:13" s="236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5"/>
    </row>
    <row r="140" spans="1:13" s="236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5"/>
    </row>
    <row r="141" spans="1:13" s="236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5"/>
    </row>
    <row r="142" spans="1:13" s="236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5"/>
    </row>
    <row r="143" spans="1:13" s="236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5"/>
    </row>
    <row r="144" spans="1:13" s="236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5"/>
    </row>
    <row r="145" spans="2:13" s="236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5"/>
    </row>
    <row r="146" spans="2:13" s="236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5"/>
    </row>
    <row r="147" spans="2:13" s="236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5"/>
    </row>
    <row r="148" spans="2:13" s="236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5"/>
    </row>
    <row r="149" spans="2:13" s="236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5"/>
    </row>
    <row r="150" spans="2:13" s="236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5"/>
    </row>
    <row r="151" spans="2:13" s="236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5"/>
    </row>
    <row r="152" spans="2:13" s="236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5"/>
    </row>
    <row r="153" spans="2:13" s="236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5"/>
    </row>
    <row r="154" spans="2:13" s="236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5"/>
    </row>
    <row r="155" spans="2:13" s="236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5"/>
    </row>
    <row r="156" spans="2:13" s="236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5"/>
    </row>
    <row r="157" spans="2:13" s="236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5"/>
    </row>
    <row r="158" spans="2:13" s="236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5"/>
    </row>
    <row r="159" spans="2:13" s="236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5"/>
    </row>
    <row r="160" spans="2:13" s="236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5"/>
    </row>
    <row r="161" spans="2:13" s="236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5"/>
    </row>
    <row r="162" spans="2:13" s="236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5"/>
    </row>
    <row r="163" spans="2:13" s="236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5"/>
    </row>
    <row r="164" spans="2:13" s="236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5"/>
    </row>
    <row r="165" spans="2:13" s="236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5"/>
    </row>
    <row r="166" spans="2:13" s="236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5"/>
    </row>
    <row r="167" spans="2:13" s="236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5"/>
    </row>
    <row r="168" spans="2:13" s="236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5"/>
    </row>
    <row r="169" spans="2:13" s="236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5"/>
    </row>
    <row r="170" spans="2:13" s="236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5"/>
    </row>
    <row r="171" spans="2:13" s="236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5"/>
    </row>
    <row r="172" spans="2:13" s="236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5"/>
    </row>
    <row r="173" spans="2:13" s="236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5"/>
    </row>
    <row r="174" spans="2:13" s="236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5"/>
    </row>
    <row r="175" spans="2:13" s="236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5"/>
    </row>
    <row r="176" spans="2:13" s="236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5"/>
    </row>
    <row r="177" spans="2:13" s="236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5"/>
    </row>
    <row r="178" spans="2:13" s="236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5"/>
    </row>
    <row r="179" spans="2:13" s="236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5"/>
    </row>
    <row r="180" spans="2:13" s="236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5"/>
    </row>
    <row r="181" spans="2:13" s="236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5"/>
    </row>
    <row r="182" spans="2:13" s="236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5"/>
    </row>
    <row r="183" spans="2:13" s="236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5"/>
    </row>
    <row r="184" spans="2:13" s="236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5"/>
    </row>
    <row r="185" spans="2:13" s="236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5"/>
    </row>
    <row r="186" spans="2:13" s="236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5"/>
    </row>
    <row r="187" spans="2:13" s="236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5"/>
    </row>
    <row r="188" spans="2:13" s="236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5"/>
    </row>
    <row r="189" spans="2:13" s="236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5"/>
    </row>
    <row r="190" spans="2:13" s="236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5"/>
    </row>
    <row r="191" spans="2:13" s="236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5"/>
    </row>
    <row r="192" spans="2:13" s="236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5"/>
    </row>
    <row r="193" spans="2:13" s="236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5"/>
    </row>
    <row r="194" spans="2:13" s="236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5"/>
    </row>
    <row r="195" spans="2:13" s="236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5"/>
    </row>
    <row r="196" spans="2:13" s="236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5"/>
    </row>
    <row r="197" spans="2:13" s="236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5"/>
    </row>
    <row r="198" spans="2:13" s="236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5"/>
    </row>
    <row r="199" spans="2:13" s="236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5"/>
    </row>
    <row r="200" spans="2:13" s="236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5"/>
    </row>
    <row r="201" spans="2:13" s="236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5"/>
    </row>
    <row r="202" spans="2:13" s="236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5"/>
    </row>
    <row r="203" spans="2:13" s="236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5"/>
    </row>
    <row r="204" spans="2:13" s="236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5"/>
    </row>
    <row r="205" spans="2:13" s="236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5"/>
    </row>
    <row r="206" spans="2:13" s="236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5"/>
    </row>
    <row r="207" spans="2:13" s="236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5"/>
    </row>
    <row r="208" spans="2:13" s="236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5"/>
    </row>
    <row r="209" spans="2:13" s="236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5"/>
    </row>
    <row r="210" spans="2:13" s="236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5"/>
    </row>
    <row r="211" spans="2:13" s="236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5"/>
    </row>
    <row r="212" spans="2:13" s="236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5"/>
    </row>
    <row r="213" spans="2:13" s="236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5"/>
    </row>
    <row r="214" spans="2:13" s="236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5"/>
    </row>
    <row r="215" spans="2:13" s="236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5"/>
    </row>
    <row r="216" spans="2:13" s="236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5"/>
    </row>
    <row r="217" spans="2:13" s="236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5"/>
    </row>
    <row r="218" spans="2:13" s="236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5"/>
    </row>
    <row r="219" spans="2:13" s="236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5"/>
    </row>
    <row r="220" spans="2:13" s="236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5"/>
    </row>
    <row r="221" spans="2:13" s="236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5"/>
    </row>
    <row r="222" spans="2:13" s="236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5"/>
    </row>
    <row r="223" spans="2:13" s="236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5"/>
    </row>
    <row r="224" spans="2:13" s="236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5"/>
    </row>
    <row r="225" spans="2:13" s="236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5"/>
    </row>
    <row r="226" spans="2:13" s="236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5"/>
    </row>
    <row r="227" spans="2:13" s="236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5"/>
    </row>
    <row r="228" spans="2:13" s="236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5"/>
    </row>
    <row r="229" spans="2:13" s="236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5"/>
    </row>
    <row r="230" spans="2:13" s="236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5"/>
    </row>
    <row r="231" spans="2:13" s="236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5"/>
    </row>
    <row r="232" spans="2:13" s="236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5"/>
    </row>
    <row r="233" spans="2:13" s="236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5"/>
    </row>
    <row r="234" spans="2:13" s="236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5"/>
    </row>
    <row r="235" spans="2:13" s="236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5"/>
    </row>
    <row r="236" spans="2:13" s="236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5"/>
    </row>
    <row r="237" spans="2:13" s="236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5"/>
    </row>
    <row r="238" spans="2:13" s="236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5"/>
    </row>
    <row r="239" spans="2:13" s="236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5"/>
    </row>
    <row r="240" spans="2:13" s="236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5"/>
    </row>
    <row r="241" spans="2:13" s="236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5"/>
    </row>
    <row r="242" spans="2:13" s="236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5"/>
    </row>
    <row r="243" spans="2:13" s="236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5"/>
    </row>
    <row r="244" spans="2:13" s="236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5"/>
    </row>
    <row r="245" spans="2:13" s="236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5"/>
    </row>
    <row r="246" spans="2:13" s="236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5"/>
    </row>
    <row r="247" spans="2:13" s="236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5"/>
    </row>
    <row r="248" spans="2:13" s="236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5"/>
    </row>
    <row r="249" spans="2:13" s="236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5"/>
    </row>
    <row r="250" spans="2:13" s="236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5"/>
    </row>
    <row r="251" spans="2:13" s="236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5"/>
    </row>
    <row r="252" spans="2:13" s="236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5"/>
    </row>
    <row r="253" spans="2:13" s="236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5"/>
    </row>
    <row r="254" spans="2:13" s="236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5"/>
    </row>
    <row r="255" spans="2:13" s="236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5"/>
    </row>
    <row r="256" spans="2:13" s="236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5"/>
    </row>
    <row r="257" spans="2:13" s="236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5"/>
    </row>
    <row r="258" spans="2:13" s="236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5"/>
    </row>
    <row r="259" spans="2:13" s="236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5"/>
    </row>
    <row r="260" spans="2:13" s="236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5"/>
    </row>
    <row r="261" spans="2:13" s="236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5"/>
    </row>
    <row r="262" spans="2:13" s="236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5"/>
    </row>
    <row r="263" spans="2:13" s="236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5"/>
    </row>
    <row r="264" spans="2:13" s="236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5"/>
    </row>
    <row r="265" spans="2:13" s="236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5"/>
    </row>
    <row r="266" spans="2:13" s="236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5"/>
    </row>
    <row r="267" spans="2:13" s="236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5"/>
    </row>
    <row r="268" spans="2:13" s="236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5"/>
    </row>
    <row r="269" spans="2:13" s="236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5"/>
    </row>
    <row r="270" spans="2:13" s="236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5"/>
    </row>
    <row r="271" spans="2:13" s="236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5"/>
    </row>
    <row r="272" spans="2:13" s="236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5"/>
    </row>
    <row r="273" spans="2:13" s="236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5"/>
    </row>
    <row r="274" spans="2:13" s="236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5"/>
    </row>
    <row r="275" spans="2:13" s="236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5"/>
    </row>
    <row r="276" spans="2:13" s="236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5"/>
    </row>
    <row r="277" spans="2:13" s="236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5"/>
    </row>
    <row r="278" spans="2:13" s="236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5"/>
    </row>
    <row r="279" spans="2:13" s="236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5"/>
    </row>
    <row r="280" spans="2:13" s="236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5"/>
    </row>
    <row r="281" spans="2:13" s="236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5"/>
    </row>
    <row r="282" spans="2:13" s="236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5"/>
    </row>
    <row r="283" spans="2:13" s="236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5"/>
    </row>
    <row r="284" spans="2:13" s="236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5"/>
    </row>
    <row r="285" spans="2:13" s="236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5"/>
    </row>
    <row r="286" spans="2:13" s="236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5"/>
    </row>
    <row r="287" spans="2:13" s="236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5"/>
    </row>
    <row r="288" spans="2:13" s="236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5"/>
    </row>
    <row r="289" spans="2:13" s="236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5"/>
    </row>
    <row r="290" spans="2:13" s="236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5"/>
    </row>
    <row r="291" spans="2:13" s="236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5"/>
    </row>
    <row r="292" spans="2:13" s="236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5"/>
    </row>
    <row r="293" spans="2:13" s="236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5"/>
    </row>
    <row r="294" spans="2:13" s="236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5"/>
    </row>
    <row r="295" spans="2:13" s="236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5"/>
    </row>
    <row r="296" spans="2:13" s="236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5"/>
    </row>
    <row r="297" spans="2:13" s="236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5"/>
    </row>
    <row r="298" spans="2:13" s="236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5"/>
    </row>
    <row r="299" spans="2:13" s="236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5"/>
    </row>
    <row r="300" spans="2:13" s="236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5"/>
    </row>
    <row r="301" spans="2:13" s="236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5"/>
    </row>
    <row r="302" spans="2:13" s="236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5"/>
    </row>
    <row r="303" spans="2:13" s="236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5"/>
    </row>
    <row r="304" spans="2:13" s="236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5"/>
    </row>
    <row r="305" spans="2:13" s="236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5"/>
    </row>
    <row r="306" spans="2:13" s="236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5"/>
    </row>
    <row r="307" spans="2:13" s="236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5"/>
    </row>
    <row r="308" spans="2:13" s="236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5"/>
    </row>
    <row r="309" spans="2:13" s="236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5"/>
    </row>
    <row r="310" spans="2:13" s="236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5"/>
    </row>
    <row r="311" spans="2:13" s="236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5"/>
    </row>
    <row r="312" spans="2:13" s="236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5"/>
    </row>
    <row r="313" spans="2:13" s="236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5"/>
    </row>
    <row r="314" spans="2:13" s="236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5"/>
    </row>
    <row r="315" spans="2:13" s="236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5"/>
    </row>
    <row r="316" spans="2:13" s="236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5"/>
    </row>
    <row r="317" spans="2:13" s="236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5"/>
    </row>
    <row r="318" spans="2:13" s="236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5"/>
    </row>
    <row r="319" spans="2:13" s="236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5"/>
    </row>
    <row r="320" spans="2:13" s="236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5"/>
    </row>
    <row r="321" spans="2:13" s="236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5"/>
    </row>
    <row r="322" spans="2:13" s="236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5"/>
    </row>
    <row r="323" spans="2:13" s="236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5"/>
    </row>
    <row r="324" spans="2:13" s="236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5"/>
    </row>
    <row r="325" spans="2:13" s="236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5"/>
    </row>
    <row r="326" spans="2:13" s="236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5"/>
    </row>
    <row r="327" spans="2:13" s="236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5"/>
    </row>
    <row r="328" spans="2:13" s="236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5"/>
    </row>
    <row r="329" spans="2:13" s="236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5"/>
    </row>
    <row r="330" spans="2:13" s="236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5"/>
    </row>
    <row r="331" spans="2:13" s="236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5"/>
    </row>
    <row r="332" spans="2:13" s="236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5"/>
    </row>
    <row r="333" spans="2:13" s="236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5"/>
    </row>
    <row r="334" spans="2:13" s="236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5"/>
    </row>
    <row r="335" spans="2:13" s="236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5"/>
    </row>
    <row r="336" spans="2:13" s="236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5"/>
    </row>
    <row r="337" spans="2:13" s="236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5"/>
    </row>
    <row r="338" spans="2:13" s="236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5"/>
    </row>
    <row r="339" spans="2:13" s="236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5"/>
    </row>
    <row r="340" spans="2:13" s="236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5"/>
    </row>
    <row r="341" spans="2:13" s="236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5"/>
    </row>
    <row r="342" spans="2:13" s="236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5"/>
    </row>
    <row r="343" spans="2:13" s="236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5"/>
    </row>
    <row r="344" spans="2:13" s="236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5"/>
    </row>
    <row r="345" spans="2:13" s="236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5"/>
    </row>
    <row r="346" spans="2:13" s="236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5"/>
    </row>
    <row r="347" spans="2:13" s="236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5"/>
    </row>
    <row r="348" spans="2:13" s="236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5"/>
    </row>
    <row r="349" spans="2:13" s="236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5"/>
    </row>
    <row r="350" spans="2:13" s="236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5"/>
    </row>
    <row r="351" spans="2:13" s="236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5"/>
    </row>
    <row r="352" spans="2:13" s="236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5"/>
    </row>
    <row r="353" spans="2:13" s="236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5"/>
    </row>
    <row r="354" spans="2:13" s="236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5"/>
    </row>
    <row r="355" spans="2:13" s="236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5"/>
    </row>
    <row r="356" spans="2:13" s="236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5"/>
    </row>
    <row r="357" spans="2:13" s="236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5"/>
    </row>
    <row r="358" spans="2:13" s="236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5"/>
    </row>
    <row r="359" spans="2:13" s="236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5"/>
    </row>
    <row r="360" spans="2:13" s="236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5"/>
    </row>
    <row r="361" spans="2:13" s="236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5"/>
    </row>
    <row r="362" spans="2:13" s="236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5"/>
    </row>
    <row r="363" spans="2:13" s="236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5"/>
    </row>
    <row r="364" spans="2:13" s="236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5"/>
    </row>
    <row r="365" spans="2:13" s="236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5"/>
    </row>
    <row r="366" spans="2:13" s="236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5"/>
    </row>
    <row r="367" spans="2:13" s="236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5"/>
    </row>
    <row r="368" spans="2:13" s="236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5"/>
    </row>
    <row r="369" spans="2:13" s="236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5"/>
    </row>
    <row r="370" spans="2:13" s="236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5"/>
    </row>
    <row r="371" spans="2:13" s="236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5"/>
    </row>
    <row r="372" spans="2:13" s="236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5"/>
    </row>
    <row r="373" spans="2:13" s="236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5"/>
    </row>
    <row r="374" spans="2:13" s="236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5"/>
    </row>
    <row r="375" spans="2:13" s="236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5"/>
    </row>
    <row r="376" spans="2:13" s="236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5"/>
    </row>
    <row r="377" spans="2:13" s="236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5"/>
    </row>
    <row r="378" spans="2:13" s="236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5"/>
    </row>
    <row r="379" spans="2:13" s="236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5"/>
    </row>
    <row r="380" spans="2:13" s="236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5"/>
    </row>
    <row r="381" spans="2:13" s="236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5"/>
    </row>
    <row r="382" spans="2:13" s="236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5"/>
    </row>
    <row r="383" spans="2:13" s="236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5"/>
    </row>
    <row r="384" spans="2:13" s="236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5"/>
    </row>
    <row r="385" spans="2:13" s="236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5"/>
    </row>
    <row r="386" spans="2:13" s="236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5"/>
    </row>
    <row r="387" spans="2:13" s="236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5"/>
    </row>
    <row r="388" spans="2:13" s="236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5"/>
    </row>
    <row r="389" spans="2:13" s="236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5"/>
    </row>
    <row r="390" spans="2:13" s="236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5"/>
    </row>
    <row r="391" spans="2:13" s="236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5"/>
    </row>
    <row r="392" spans="2:13" s="236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5"/>
    </row>
    <row r="393" spans="2:13" s="236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5"/>
    </row>
    <row r="394" spans="2:13" s="236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5"/>
    </row>
    <row r="395" spans="2:13" s="236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5"/>
    </row>
    <row r="396" spans="2:13" s="236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5"/>
    </row>
    <row r="397" spans="2:13" s="236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5"/>
    </row>
    <row r="398" spans="2:13" s="236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5"/>
    </row>
    <row r="399" spans="2:13" s="236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5"/>
    </row>
    <row r="400" spans="2:13" s="236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5"/>
    </row>
    <row r="401" spans="2:13" s="236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5"/>
    </row>
    <row r="402" spans="2:13" s="236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5"/>
    </row>
    <row r="403" spans="2:13" s="236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5"/>
    </row>
    <row r="404" spans="2:13" s="236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5"/>
    </row>
    <row r="405" spans="2:13" s="236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5"/>
    </row>
    <row r="406" spans="2:13" s="236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5"/>
    </row>
    <row r="407" spans="2:13" s="236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5"/>
    </row>
    <row r="408" spans="2:13" s="236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5"/>
    </row>
    <row r="409" spans="2:13" s="236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5"/>
    </row>
    <row r="410" spans="2:13" s="236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5"/>
    </row>
    <row r="411" spans="2:13" s="236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5"/>
    </row>
    <row r="412" spans="2:13" s="236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5"/>
    </row>
    <row r="413" spans="2:13" s="236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5"/>
    </row>
    <row r="414" spans="2:13" s="236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5"/>
    </row>
    <row r="415" spans="2:13" s="236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5"/>
    </row>
    <row r="416" spans="2:13" s="236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5"/>
    </row>
    <row r="417" spans="2:13" s="236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5"/>
    </row>
    <row r="418" spans="2:13" s="236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5"/>
    </row>
    <row r="419" spans="2:13" s="236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5"/>
    </row>
    <row r="420" spans="2:13" s="236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5"/>
    </row>
    <row r="421" spans="2:13" s="236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5"/>
    </row>
    <row r="422" spans="2:13" s="236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5"/>
    </row>
    <row r="423" spans="2:13" s="236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5"/>
    </row>
    <row r="424" spans="2:13" s="236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5"/>
    </row>
    <row r="425" spans="2:13" s="236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5"/>
    </row>
    <row r="426" spans="2:13" s="236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5"/>
    </row>
    <row r="427" spans="2:13" s="236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5"/>
    </row>
    <row r="428" spans="2:13" s="236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5"/>
    </row>
    <row r="429" spans="2:13" s="236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5"/>
    </row>
    <row r="430" spans="2:13" s="236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5"/>
    </row>
    <row r="431" spans="2:13" s="236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5"/>
    </row>
    <row r="432" spans="2:13" s="236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5"/>
    </row>
    <row r="433" spans="2:13" s="236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5"/>
    </row>
    <row r="434" spans="2:13" s="236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5"/>
    </row>
    <row r="435" spans="2:13" s="236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5"/>
    </row>
    <row r="436" spans="2:13" s="236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5"/>
    </row>
    <row r="437" spans="2:13" s="236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5"/>
    </row>
    <row r="438" spans="2:13" s="236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5"/>
    </row>
    <row r="439" spans="2:13" s="236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5"/>
    </row>
    <row r="440" spans="2:13" s="236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5"/>
    </row>
    <row r="441" spans="2:13" s="236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5"/>
    </row>
    <row r="442" spans="2:13" s="236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5"/>
    </row>
    <row r="443" spans="2:13" s="236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5"/>
    </row>
    <row r="444" spans="2:13" s="236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5"/>
    </row>
    <row r="445" spans="2:13" s="236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5"/>
    </row>
    <row r="446" spans="2:13" s="236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5"/>
    </row>
    <row r="447" spans="2:13" s="236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5"/>
    </row>
    <row r="448" spans="2:13" s="236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5"/>
    </row>
    <row r="449" spans="2:13" s="236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5"/>
    </row>
    <row r="450" spans="2:13" s="236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5"/>
    </row>
    <row r="451" spans="2:13" s="236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5"/>
    </row>
    <row r="452" spans="2:13" s="236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5"/>
    </row>
    <row r="453" spans="2:13" s="236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5"/>
    </row>
    <row r="454" spans="2:13" s="236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5"/>
    </row>
    <row r="455" spans="2:13" s="236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5"/>
    </row>
    <row r="456" spans="2:13" s="236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5"/>
    </row>
    <row r="457" spans="2:13" s="236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5"/>
    </row>
    <row r="458" spans="2:13" s="236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5"/>
    </row>
    <row r="459" spans="2:13" s="236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5"/>
    </row>
    <row r="460" spans="2:13" s="236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5"/>
    </row>
    <row r="461" spans="2:13" s="236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5"/>
    </row>
    <row r="462" spans="2:13" s="236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5"/>
    </row>
    <row r="463" spans="2:13" s="236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5"/>
    </row>
    <row r="464" spans="2:13" s="236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5"/>
    </row>
    <row r="465" spans="2:13" s="236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5"/>
    </row>
    <row r="466" spans="2:13" s="236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5"/>
    </row>
    <row r="467" spans="2:13" s="236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5"/>
    </row>
    <row r="468" spans="2:13" s="236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5"/>
    </row>
    <row r="469" spans="2:13" s="236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5"/>
    </row>
    <row r="470" spans="2:13" s="236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5"/>
    </row>
    <row r="471" spans="2:13" s="236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5"/>
    </row>
    <row r="472" spans="2:13" s="236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5"/>
    </row>
    <row r="473" spans="2:13" s="236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5"/>
    </row>
    <row r="474" spans="2:13" s="236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5"/>
    </row>
    <row r="475" spans="2:13" s="236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5"/>
    </row>
    <row r="476" spans="2:13" s="236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5"/>
    </row>
    <row r="477" spans="2:13" s="236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5"/>
    </row>
    <row r="478" spans="2:13" s="236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5"/>
    </row>
    <row r="479" spans="2:13" s="236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5"/>
    </row>
    <row r="480" spans="2:13" s="236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5"/>
    </row>
    <row r="481" spans="2:13" s="236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5"/>
    </row>
    <row r="482" spans="2:13" s="236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5"/>
    </row>
    <row r="483" spans="2:13" s="236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5"/>
    </row>
    <row r="484" spans="2:13" s="236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5"/>
    </row>
    <row r="485" spans="2:13" s="236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5"/>
    </row>
    <row r="486" spans="2:13" s="236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5"/>
    </row>
    <row r="487" spans="2:13" s="236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5"/>
    </row>
    <row r="488" spans="2:13" s="236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5"/>
    </row>
    <row r="489" spans="2:13" s="236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5"/>
    </row>
    <row r="490" spans="2:13" s="236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5"/>
    </row>
    <row r="491" spans="2:13" s="236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5"/>
    </row>
    <row r="492" spans="2:13" s="236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5"/>
    </row>
    <row r="493" spans="2:13" s="236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5"/>
    </row>
    <row r="494" spans="2:13" s="236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5"/>
    </row>
    <row r="495" spans="2:13" s="236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5"/>
    </row>
    <row r="496" spans="2:13" s="236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5"/>
    </row>
    <row r="497" spans="2:13" s="236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5"/>
    </row>
    <row r="498" spans="2:13" s="236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5"/>
    </row>
    <row r="499" spans="2:13" s="236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5"/>
    </row>
    <row r="500" spans="2:13" s="236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5"/>
    </row>
    <row r="501" spans="2:13" s="236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5"/>
    </row>
    <row r="502" spans="2:13" s="236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6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18-01-2012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2012-01-18T13:52:12Z</dcterms:created>
  <dcterms:modified xsi:type="dcterms:W3CDTF">2012-01-18T13:52:43Z</dcterms:modified>
</cp:coreProperties>
</file>