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7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<sst xmlns="http://schemas.openxmlformats.org/spreadsheetml/2006/main" count="327" uniqueCount="178">
  <si>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</si>
  <si>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</si>
  <si>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</si>
  <si>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</si>
  <si>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</si>
  <si>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</si>
  <si>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</si>
  <si>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</si>
  <si>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</si>
  <si>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</si>
  <si>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</si>
  <si>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</si>
  <si>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</si>
  <si>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</si>
  <si>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</si>
  <si>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</si>
  <si>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</si>
  <si>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</si>
  <si>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</si>
  <si>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</si>
  <si>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</si>
  <si>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</si>
  <si>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</si>
  <si>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</si>
  <si>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</si>
  <si>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</si>
  <si>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</si>
  <si>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</si>
  <si>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</si>
  <si>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</si>
  <si>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</si>
  <si>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</si>
  <si>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</si>
  <si>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</si>
  <si>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</si>
  <si>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</si>
  <si>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</si>
  <si>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</si>
  <si>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</si>
  <si>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</si>
  <si>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</si>
  <si>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</si>
  <si>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</si>
  <si>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</si>
  <si>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</si>
  <si>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</si>
  <si>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</si>
  <si>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</si>
  <si>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</si>
  <si>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</si>
  <si>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</si>
  <si>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</si>
  <si>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</si>
  <si>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</si>
  <si>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</si>
  <si>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</si>
  <si>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</si>
  <si>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</si>
  <si>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</si>
  <si>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</si>
  <si>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</si>
  <si>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</si>
  <si>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</si>
  <si>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</si>
  <si>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</si>
  <si>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</si>
  <si>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</si>
  <si>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</si>
  <si>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</si>
  <si>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</si>
  <si>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</si>
  <si>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</si>
  <si>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</si>
  <si>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</si>
  <si>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</si>
  <si>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</si>
  <si>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</si>
  <si>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</si>
  <si>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</si>
  <si>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</si>
  <si>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</si>
  <si>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</si>
  <si>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</si>
  <si>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</si>
  <si>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</si>
  <si>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</si>
  <si>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</si>
  <si>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</si>
  <si>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</si>
  <si>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</si>
  <si>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</si>
  <si>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</si>
  <si>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</si>
  <si>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</si>
  <si>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</si>
  <si>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</si>
  <si>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</si>
  <si>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</si>
  <si>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</si>
  <si>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</si>
  <si>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</si>
  <si>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</si>
  <si>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</si>
  <si>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</si>
  <si>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</si>
  <si>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</si>
  <si>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</si>
  <si>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</si>
  <si>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</si>
  <si>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</si>
  <si>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</si>
  <si>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</si>
  <si>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</si>
  <si>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</si>
  <si>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</si>
  <si>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</si>
  <si>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</si>
  <si>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</si>
  <si>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</si>
  <si>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</si>
  <si>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</si>
  <si>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</si>
  <si>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</si>
  <si>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</si>
  <si>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</si>
  <si>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</si>
  <si>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</si>
  <si>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</si>
  <si>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</si>
  <si>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</si>
  <si>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</si>
  <si>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</si>
  <si>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</si>
  <si>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</si>
  <si>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</si>
  <si>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</si>
  <si>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</si>
  <si>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</si>
  <si>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</si>
  <si>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</si>
  <si>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</si>
  <si>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</si>
  <si>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</si>
  <si>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</si>
  <si>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</si>
  <si>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</si>
  <si>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</si>
  <si>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</si>
  <si>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</si>
  <si>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</si>
  <si>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</si>
  <si>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</si>
  <si>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</si>
  <si>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</si>
  <si>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</si>
  <si>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</si>
  <si>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  ** 141,525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</si>
  <si>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</si>
  <si>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</si>
  <si>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</si>
  <si>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</si>
  <si>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</si>
  <si>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</si>
  <si>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</si>
  <si>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</si>
  <si>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</si>
  <si>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</si>
  <si>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</si>
  <si>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</si>
  <si>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</si>
  <si>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</si>
  <si>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</si>
  <si>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</si>
  <si>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</si>
  <si>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</si>
  <si>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</si>
  <si>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</si>
  <si>
    <t>** La valeur liquidative de FCP BIAT EPARGNE ACTIONS  annule et remplace celle qui a été publiée le 16 octobre 2012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</si>
</sst>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Q23" sqref="Q23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142.648</v>
      </c>
      <c r="J6" s="33">
        <v>142.65899999999999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12.526</v>
      </c>
      <c r="J8" s="33">
        <v>12.526999999999999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</v>
      </c>
      <c r="J10" s="33">
        <v>1.2869999999999999</v>
      </c>
      <c r="K10" s="36" t="s">
        <v>17</v>
      </c>
      <c r="L10" s="34"/>
      <c r="M10" s="35">
        <f t="shared" ref="M10" si="0">+(J10-I10)/I10</f>
        <v>7.7760497667176505E-4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34.814</v>
      </c>
      <c r="J12" s="57">
        <v>34.817999999999998</v>
      </c>
      <c r="K12" s="34"/>
      <c r="L12" s="34"/>
      <c r="M12" s="35">
        <f t="shared" ref="M12" si="1">+(J12-I12)/I12</f>
        <v>1.1489630608369573E-4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</v>
      </c>
      <c r="J13" s="64">
        <v>47.404000000000003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170.48599999999999</v>
      </c>
      <c r="J15" s="68">
        <v>171.13800000000001</v>
      </c>
      <c r="K15" s="34"/>
      <c r="L15" s="34"/>
      <c r="M15" s="35">
        <f>+(J15-I15)/I15</f>
        <v>3.8243609445937805E-3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589.12599999999998</v>
      </c>
      <c r="J16" s="57">
        <v>589.03399999999999</v>
      </c>
      <c r="K16" s="34"/>
      <c r="L16" s="34"/>
      <c r="M16" s="35">
        <f>+(J16-I16)/I16</f>
        <v>-1.561635371719879E-4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135.858</v>
      </c>
      <c r="J17" s="57">
        <v>136.25899999999999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126.72499999999999</v>
      </c>
      <c r="J18" s="57">
        <v>127.011</v>
      </c>
      <c r="K18" s="34"/>
      <c r="L18" s="34"/>
      <c r="M18" s="35">
        <f>+(J18-I18)/I18</f>
        <v>2.2568553955415378E-3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117.907</v>
      </c>
      <c r="J19" s="57">
        <v>118.051</v>
      </c>
      <c r="K19" s="34"/>
      <c r="L19" s="34"/>
      <c r="M19" s="35">
        <f>+(J19-I19)/I19</f>
        <v>1.2213015342600988E-3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115.16500000000001</v>
      </c>
      <c r="J20" s="57">
        <v>115.42400000000001</v>
      </c>
      <c r="K20" s="34"/>
      <c r="L20" s="34"/>
      <c r="M20" s="35">
        <f>+(J20-I20)/I20</f>
        <v>2.2489471627664685E-3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92.716999999999999</v>
      </c>
      <c r="J21" s="57">
        <v>93.141000000000005</v>
      </c>
      <c r="K21" s="34"/>
      <c r="L21" s="34"/>
      <c r="M21" s="35">
        <f>+(J21-I21)/I21</f>
        <v>4.5730556424388906E-3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144.113</v>
      </c>
      <c r="J22" s="57">
        <v>144.398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107.313</v>
      </c>
      <c r="J23" s="57">
        <v>108.166</v>
      </c>
      <c r="K23" s="34"/>
      <c r="L23" s="34"/>
      <c r="M23" s="35">
        <f>+(J23-I23)/I23</f>
        <v>7.9487107806136669E-3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106.426</v>
      </c>
      <c r="J24" s="80">
        <v>106.684</v>
      </c>
      <c r="K24" s="34"/>
      <c r="L24" s="34"/>
      <c r="M24" s="35">
        <f>+(J24-I24)/I24</f>
        <v>2.4242196455752877E-3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1331.421</v>
      </c>
      <c r="J26" s="89">
        <v>1327.4190000000001</v>
      </c>
      <c r="K26" s="90" t="s">
        <v>41</v>
      </c>
      <c r="M26" s="91">
        <f t="shared" ref="M26:M69" si="2">+(J26-I26)/I26</f>
        <v>-3.0058110845479773E-3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2332.35</v>
      </c>
      <c r="J27" s="89">
        <v>2330.9360000000001</v>
      </c>
      <c r="K27" s="94" t="s">
        <v>43</v>
      </c>
      <c r="M27" s="91">
        <f t="shared" si="2"/>
        <v>-6.0625549338639564E-4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108.73699999999999</v>
      </c>
      <c r="J28" s="98">
        <v>107.97799999999999</v>
      </c>
      <c r="K28" s="99" t="s">
        <v>45</v>
      </c>
      <c r="M28" s="91">
        <f t="shared" si="2"/>
        <v>-6.9801447529359868E-3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107.678</v>
      </c>
      <c r="J29" s="57">
        <v>106.986</v>
      </c>
      <c r="K29" s="90" t="s">
        <v>41</v>
      </c>
      <c r="M29" s="91">
        <f t="shared" si="2"/>
        <v>-6.4265681011905227E-3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123.15</v>
      </c>
      <c r="J30" s="57">
        <v>122.587</v>
      </c>
      <c r="K30" s="90" t="s">
        <v>41</v>
      </c>
      <c r="M30" s="91">
        <f t="shared" si="2"/>
        <v>-4.5716605765327026E-3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1213.546</v>
      </c>
      <c r="J31" s="89">
        <v>1214.0650000000001</v>
      </c>
      <c r="K31" s="102" t="s">
        <v>17</v>
      </c>
      <c r="M31" s="91">
        <f t="shared" si="2"/>
        <v>4.276722926036635E-4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134.666</v>
      </c>
      <c r="J32" s="57">
        <v>133.494</v>
      </c>
      <c r="K32" s="90" t="s">
        <v>41</v>
      </c>
      <c r="M32" s="91">
        <f t="shared" si="2"/>
        <v>-8.7030133812543414E-3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15.843999999999999</v>
      </c>
      <c r="J33" s="57">
        <v>15.657999999999999</v>
      </c>
      <c r="K33" s="90" t="s">
        <v>41</v>
      </c>
      <c r="M33" s="91">
        <f t="shared" si="2"/>
        <v>-1.1739459732390807E-2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6018.4219999999996</v>
      </c>
      <c r="J34" s="89">
        <v>5989.9579999999996</v>
      </c>
      <c r="K34" s="90" t="s">
        <v>41</v>
      </c>
      <c r="M34" s="91">
        <f t="shared" si="2"/>
        <v>-4.7294789232127533E-3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6801.8869999999997</v>
      </c>
      <c r="J36" s="89">
        <v>6785.1109999999999</v>
      </c>
      <c r="K36" s="90" t="s">
        <v>41</v>
      </c>
      <c r="M36" s="91">
        <f t="shared" si="2"/>
        <v>-2.4663744046321029E-3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2.3460000000000001</v>
      </c>
      <c r="J37" s="57">
        <v>2.3540000000000001</v>
      </c>
      <c r="K37" s="102" t="s">
        <v>17</v>
      </c>
      <c r="M37" s="91">
        <f t="shared" si="2"/>
        <v>3.4100596760443338E-3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1.9610000000000001</v>
      </c>
      <c r="J38" s="57">
        <v>1.9630000000000001</v>
      </c>
      <c r="K38" s="102" t="s">
        <v>17</v>
      </c>
      <c r="M38" s="91">
        <f t="shared" si="2"/>
        <v>1.0198878123406435E-3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1.278</v>
      </c>
      <c r="J39" s="80">
        <v>1.2689999999999999</v>
      </c>
      <c r="K39" s="99" t="s">
        <v>45</v>
      </c>
      <c r="M39" s="91">
        <f t="shared" si="2"/>
        <v>-7.0422535211268535E-3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106.428</v>
      </c>
      <c r="J45" s="133">
        <v>106.438</v>
      </c>
      <c r="K45" s="34"/>
      <c r="L45" s="34"/>
      <c r="M45" s="35">
        <f t="shared" si="2"/>
        <v>9.396023602816098E-5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103.48</v>
      </c>
      <c r="J46" s="138">
        <v>103.49</v>
      </c>
      <c r="K46" s="34"/>
      <c r="L46" s="34"/>
      <c r="M46" s="35">
        <f t="shared" si="2"/>
        <v>9.6637031310310251E-5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104.535</v>
      </c>
      <c r="J47" s="138">
        <v>104.55</v>
      </c>
      <c r="K47" s="34"/>
      <c r="L47" s="34"/>
      <c r="M47" s="35">
        <f t="shared" si="2"/>
        <v>1.4349261013058373E-4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101.622</v>
      </c>
      <c r="J48" s="138">
        <v>101.66500000000001</v>
      </c>
      <c r="K48" s="34"/>
      <c r="L48" s="34"/>
      <c r="M48" s="35">
        <f t="shared" si="2"/>
        <v>4.2313672236333046E-4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102.352</v>
      </c>
      <c r="J49" s="138">
        <v>102.363</v>
      </c>
      <c r="K49" s="34"/>
      <c r="L49" s="34"/>
      <c r="M49" s="35">
        <f t="shared" si="2"/>
        <v>1.0747225261837268E-4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105.962</v>
      </c>
      <c r="J50" s="138">
        <v>105.971</v>
      </c>
      <c r="K50" s="34"/>
      <c r="L50" s="34"/>
      <c r="M50" s="35">
        <f t="shared" si="2"/>
        <v>8.493610917121554E-5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102.85</v>
      </c>
      <c r="J51" s="138">
        <v>102.863</v>
      </c>
      <c r="K51" s="34"/>
      <c r="L51" s="34"/>
      <c r="M51" s="44">
        <f>+(J51-I51)/I51</f>
        <v>1.2639766650466923E-4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102.824</v>
      </c>
      <c r="J52" s="138">
        <v>102.834</v>
      </c>
      <c r="K52" s="34" t="s">
        <v>23</v>
      </c>
      <c r="L52" s="34"/>
      <c r="M52" s="35">
        <f>+(J52-I52)/I52</f>
        <v>9.7253559480326731E-5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103.253</v>
      </c>
      <c r="J53" s="138">
        <v>103.26300000000001</v>
      </c>
      <c r="K53" s="34"/>
      <c r="L53" s="34"/>
      <c r="M53" s="35">
        <f t="shared" si="2"/>
        <v>9.6849486213525178E-5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104.663</v>
      </c>
      <c r="J54" s="138">
        <v>104.669</v>
      </c>
      <c r="K54" s="34"/>
      <c r="L54" s="34"/>
      <c r="M54" s="35">
        <f t="shared" si="2"/>
        <v>5.7326849029745251E-5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100.877</v>
      </c>
      <c r="J55" s="138">
        <v>100.887</v>
      </c>
      <c r="K55" s="34"/>
      <c r="L55" s="34"/>
      <c r="M55" s="35">
        <f t="shared" si="2"/>
        <v>9.9130624423853967E-5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103.122</v>
      </c>
      <c r="J56" s="138">
        <v>103.134</v>
      </c>
      <c r="K56" s="34"/>
      <c r="L56" s="34"/>
      <c r="M56" s="35">
        <f t="shared" si="2"/>
        <v>1.1636702158608691E-4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103.03</v>
      </c>
      <c r="J57" s="138">
        <v>103.04</v>
      </c>
      <c r="K57" s="34"/>
      <c r="L57" s="34"/>
      <c r="M57" s="35">
        <f t="shared" si="2"/>
        <v>9.7059108997429064E-5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105.70399999999999</v>
      </c>
      <c r="J58" s="138">
        <v>105.714</v>
      </c>
      <c r="K58" s="34"/>
      <c r="L58" s="34"/>
      <c r="M58" s="35">
        <f t="shared" si="2"/>
        <v>9.460379928862784E-5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104.706</v>
      </c>
      <c r="J59" s="138">
        <v>104.71599999999999</v>
      </c>
      <c r="K59" s="34" t="s">
        <v>23</v>
      </c>
      <c r="L59" s="34"/>
      <c r="M59" s="35">
        <f t="shared" si="2"/>
        <v>9.5505510667878672E-5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101.789</v>
      </c>
      <c r="J60" s="138">
        <v>101.79900000000001</v>
      </c>
      <c r="K60" s="34" t="s">
        <v>23</v>
      </c>
      <c r="L60" s="34"/>
      <c r="M60" s="35">
        <f t="shared" si="2"/>
        <v>9.8242442700145557E-5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101.65900000000001</v>
      </c>
      <c r="J61" s="138">
        <v>101.669</v>
      </c>
      <c r="K61" s="34"/>
      <c r="L61" s="34"/>
      <c r="M61" s="35">
        <f t="shared" si="2"/>
        <v>9.8368073657924084E-5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103.479</v>
      </c>
      <c r="J62" s="138">
        <v>103.48699999999999</v>
      </c>
      <c r="K62" s="34"/>
      <c r="L62" s="34"/>
      <c r="M62" s="35">
        <f>+(J62-I51)/I51</f>
        <v>6.1934856587263056E-3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101.586</v>
      </c>
      <c r="J63" s="146">
        <v>101.59699999999999</v>
      </c>
      <c r="K63" s="34"/>
      <c r="L63" s="34"/>
      <c r="M63" s="35">
        <f t="shared" si="2"/>
        <v>1.0828263737124879E-4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102.63800000000001</v>
      </c>
      <c r="J64" s="138">
        <v>102.651</v>
      </c>
      <c r="K64" s="34"/>
      <c r="L64" s="34"/>
      <c r="M64" s="35">
        <f t="shared" si="2"/>
        <v>1.266587423760305E-4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103.41200000000001</v>
      </c>
      <c r="J65" s="152">
        <v>103.42100000000001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101.496</v>
      </c>
      <c r="J66" s="138">
        <v>101.506</v>
      </c>
      <c r="K66" s="34"/>
      <c r="L66" s="34"/>
      <c r="M66" s="35">
        <f t="shared" si="2"/>
        <v>9.8526050287746472E-5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103.125</v>
      </c>
      <c r="J67" s="138">
        <v>103.13500000000001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103.828</v>
      </c>
      <c r="J68" s="138">
        <v>103.837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101.226</v>
      </c>
      <c r="J69" s="165">
        <v>101.235</v>
      </c>
      <c r="K69" s="34"/>
      <c r="L69" s="34"/>
      <c r="M69" s="35">
        <f t="shared" si="2"/>
        <v>8.8909963843284738E-5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10.384</v>
      </c>
      <c r="J71" s="169">
        <v>10.385</v>
      </c>
      <c r="K71" s="34"/>
      <c r="L71" s="34"/>
      <c r="M71" s="35">
        <f>+(J71-I71)/I71</f>
        <v>9.6302003081610719E-5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102.547</v>
      </c>
      <c r="J72" s="138">
        <v>102.557</v>
      </c>
      <c r="K72" s="34"/>
      <c r="L72" s="34"/>
      <c r="M72" s="35">
        <f>+(J72-I72)/I72</f>
        <v>9.7516260836544373E-5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102.71</v>
      </c>
      <c r="J73" s="80">
        <v>102.721</v>
      </c>
      <c r="M73" s="91">
        <f>+(J73-I73)/I73</f>
        <v>1.070976535878677E-4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100.27</v>
      </c>
      <c r="J75" s="33">
        <v>100.337</v>
      </c>
      <c r="K75" s="90" t="s">
        <v>41</v>
      </c>
      <c r="M75" s="91">
        <f>+(J75-I75)/I75</f>
        <v>6.6819587114797321E-4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73.691000000000003</v>
      </c>
      <c r="J77" s="133">
        <v>73.698999999999998</v>
      </c>
      <c r="K77" s="34"/>
      <c r="L77" s="34"/>
      <c r="M77" s="35">
        <f t="shared" ref="M77:M91" si="5">+(J77-I77)/I77</f>
        <v>1.0856142541145549E-4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156.14099999999999</v>
      </c>
      <c r="J78" s="138">
        <v>156.93299999999999</v>
      </c>
      <c r="K78" s="34"/>
      <c r="L78" s="34"/>
      <c r="M78" s="35">
        <f t="shared" si="5"/>
        <v>5.0723384633120172E-3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1551.269</v>
      </c>
      <c r="J79" s="138">
        <v>1559.37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114.096</v>
      </c>
      <c r="J80" s="181">
        <v>114.47799999999999</v>
      </c>
      <c r="K80" s="34"/>
      <c r="L80" s="34"/>
      <c r="M80" s="35">
        <f>+(J80-I80)/I80</f>
        <v>3.3480577759079267E-3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114.10299999999999</v>
      </c>
      <c r="J81" s="181">
        <v>114.62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94.617000000000004</v>
      </c>
      <c r="J82" s="138">
        <v>95.370999999999995</v>
      </c>
      <c r="K82" s="34"/>
      <c r="L82" s="34"/>
      <c r="M82" s="35">
        <f t="shared" si="5"/>
        <v>7.9689696354776698E-3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16.827000000000002</v>
      </c>
      <c r="J83" s="138">
        <v>16.829000000000001</v>
      </c>
      <c r="K83" s="34"/>
      <c r="L83" s="34"/>
      <c r="M83" s="35">
        <f t="shared" si="5"/>
        <v>1.1885659951262206E-4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272.13600000000002</v>
      </c>
      <c r="J84" s="138">
        <v>272.65800000000002</v>
      </c>
      <c r="K84" s="34"/>
      <c r="L84" s="34"/>
      <c r="M84" s="35">
        <f t="shared" si="5"/>
        <v>1.9181585677749042E-3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42.438000000000002</v>
      </c>
      <c r="J85" s="138">
        <v>42.887999999999998</v>
      </c>
      <c r="K85" s="34"/>
      <c r="L85" s="34"/>
      <c r="M85" s="35">
        <f t="shared" si="5"/>
        <v>1.0603704227343318E-2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2559.2020000000002</v>
      </c>
      <c r="J86" s="181">
        <v>2573.2950000000001</v>
      </c>
      <c r="K86" s="34"/>
      <c r="L86" s="34"/>
      <c r="M86" s="35">
        <f t="shared" si="5"/>
        <v>5.5067946961591336E-3</v>
      </c>
      <c r="N86" s="34"/>
    </row>
    <row r="87" spans="1:14" ht="16.5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81.302999999999997</v>
      </c>
      <c r="J87" s="138">
        <v>81.753</v>
      </c>
      <c r="K87" s="34"/>
      <c r="L87" s="34"/>
      <c r="M87" s="35">
        <f t="shared" si="5"/>
        <v>5.5348511125051089E-3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59.290999999999997</v>
      </c>
      <c r="J88" s="138">
        <v>59.643000000000001</v>
      </c>
      <c r="K88" s="34"/>
      <c r="L88" s="34"/>
      <c r="M88" s="35">
        <f t="shared" si="5"/>
        <v>5.9368200907389639E-3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101.65600000000001</v>
      </c>
      <c r="J89" s="138">
        <v>101.83799999999999</v>
      </c>
      <c r="K89" s="34"/>
      <c r="L89" s="34"/>
      <c r="M89" s="35">
        <f t="shared" si="5"/>
        <v>1.7903517746122998E-3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114.43600000000001</v>
      </c>
      <c r="J90" s="138">
        <v>114.58799999999999</v>
      </c>
      <c r="K90" s="34"/>
      <c r="L90" s="34"/>
      <c r="M90" s="35">
        <f t="shared" si="5"/>
        <v>1.3282533468487784E-3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106.208</v>
      </c>
      <c r="J91" s="80">
        <v>106.776</v>
      </c>
      <c r="K91" s="34"/>
      <c r="L91" s="34"/>
      <c r="M91" s="35">
        <f t="shared" si="5"/>
        <v>5.347996384453128E-3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11.641999999999999</v>
      </c>
      <c r="J93" s="133">
        <v>11.644</v>
      </c>
      <c r="K93" s="34"/>
      <c r="L93" s="34"/>
      <c r="M93" s="35">
        <f t="shared" ref="M93:M105" si="7">+(J93-I93)/I93</f>
        <v>1.7179178835257413E-4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12.696</v>
      </c>
      <c r="J94" s="138">
        <v>12.692</v>
      </c>
      <c r="K94" s="34"/>
      <c r="L94" s="34"/>
      <c r="M94" s="35">
        <f t="shared" si="7"/>
        <v>-3.1505986137362631E-4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16.276</v>
      </c>
      <c r="J95" s="138">
        <v>16.295999999999999</v>
      </c>
      <c r="K95" s="34"/>
      <c r="L95" s="34"/>
      <c r="M95" s="35">
        <f t="shared" si="7"/>
        <v>1.2288031457360269E-3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16.420000000000002</v>
      </c>
      <c r="J96" s="138">
        <v>16.495000000000001</v>
      </c>
      <c r="K96" s="34"/>
      <c r="L96" s="34"/>
      <c r="M96" s="35">
        <f t="shared" si="7"/>
        <v>4.5676004872106752E-3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12.656000000000001</v>
      </c>
      <c r="J97" s="138">
        <v>12.73</v>
      </c>
      <c r="K97" s="34"/>
      <c r="L97" s="34"/>
      <c r="M97" s="35">
        <f t="shared" si="7"/>
        <v>5.8470290771175598E-3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10.864000000000001</v>
      </c>
      <c r="J98" s="138">
        <v>10.901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10.595000000000001</v>
      </c>
      <c r="J99" s="138">
        <v>10.622999999999999</v>
      </c>
      <c r="K99" s="34"/>
      <c r="L99" s="34"/>
      <c r="M99" s="35">
        <f>+(J98-I99)/I99</f>
        <v>2.8881547899952727E-2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10.651</v>
      </c>
      <c r="J100" s="138">
        <v>10.669</v>
      </c>
      <c r="K100" s="34"/>
      <c r="L100" s="34"/>
      <c r="M100" s="35">
        <f>+(J99-I100)/I100</f>
        <v>-2.6288611397991238E-3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128.303</v>
      </c>
      <c r="J101" s="138">
        <v>128.78</v>
      </c>
      <c r="K101" s="34"/>
      <c r="L101" s="34"/>
      <c r="M101" s="35">
        <f t="shared" si="7"/>
        <v>3.7177618605956516E-3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128.238</v>
      </c>
      <c r="J102" s="138">
        <v>128.678</v>
      </c>
      <c r="K102" s="34"/>
      <c r="L102" s="34"/>
      <c r="M102" s="35">
        <f t="shared" si="7"/>
        <v>3.4311202607651219E-3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11.14</v>
      </c>
      <c r="J103" s="138">
        <v>11.217000000000001</v>
      </c>
      <c r="K103" s="34"/>
      <c r="L103" s="34"/>
      <c r="M103" s="35">
        <f t="shared" si="7"/>
        <v>6.9120287253141791E-3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117.565</v>
      </c>
      <c r="J104" s="138">
        <v>118.31399999999999</v>
      </c>
      <c r="K104" s="34"/>
      <c r="L104" s="34"/>
      <c r="M104" s="35">
        <f t="shared" si="7"/>
        <v>6.3709437332539042E-3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20.446999999999999</v>
      </c>
      <c r="J105" s="138">
        <v>20.541</v>
      </c>
      <c r="K105" s="34"/>
      <c r="L105" s="34"/>
      <c r="M105" s="35">
        <f t="shared" si="7"/>
        <v>4.5972514305277646E-3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91.97</v>
      </c>
      <c r="J106" s="138">
        <v>92.38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92.055999999999997</v>
      </c>
      <c r="J107" s="138">
        <v>92.361000000000004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98.186000000000007</v>
      </c>
      <c r="J108" s="207">
        <v>98.561000000000007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99.9</v>
      </c>
      <c r="J109" s="210">
        <v>99.945999999999998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99.694000000000003</v>
      </c>
      <c r="J110" s="210">
        <v>99.775000000000006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99.593999999999994</v>
      </c>
      <c r="J111" s="216">
        <v>99.65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99.679000000000002</v>
      </c>
      <c r="J113" s="220">
        <v>99.35</v>
      </c>
      <c r="K113" s="99" t="s">
        <v>45</v>
      </c>
      <c r="M113" s="91">
        <f t="shared" ref="M113:M115" si="10">+(J113-I113)/I113</f>
        <v>-3.300594909660086E-3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115.47</v>
      </c>
      <c r="J114" s="152">
        <v>114.23699999999999</v>
      </c>
      <c r="K114" s="99" t="s">
        <v>45</v>
      </c>
      <c r="M114" s="91">
        <f t="shared" si="10"/>
        <v>-1.0678098207326615E-2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142.22499999999999</v>
      </c>
      <c r="J115" s="138" t="s">
        <v>156</v>
      </c>
      <c r="K115" s="222" t="s">
        <v>157</v>
      </c>
      <c r="M115" s="91" t="e">
        <f t="shared" si="10"/>
        <v>#VALUE!</v>
      </c>
    </row>
    <row r="116" spans="2:13" ht="16.5" thickTop="1" thickBot="1">
      <c r="B116" s="221">
        <f t="shared" si="11"/>
        <v>96</v>
      </c>
      <c r="C116" s="156" t="s">
        <v>158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11.497999999999999</v>
      </c>
      <c r="J116" s="138">
        <v>11.356</v>
      </c>
      <c r="K116" s="90" t="s">
        <v>41</v>
      </c>
      <c r="M116" s="91">
        <f>+(J116-I116)/I116</f>
        <v>-1.2349973908505781E-2</v>
      </c>
    </row>
    <row r="117" spans="2:13" ht="16.5" thickTop="1" thickBot="1">
      <c r="B117" s="221">
        <f t="shared" si="11"/>
        <v>97</v>
      </c>
      <c r="C117" s="156" t="s">
        <v>159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123.452</v>
      </c>
      <c r="J117" s="138">
        <v>122.28400000000001</v>
      </c>
      <c r="K117" s="90" t="s">
        <v>41</v>
      </c>
      <c r="M117" s="91">
        <f>+(J117-I117)/I117</f>
        <v>-9.4611670932831567E-3</v>
      </c>
    </row>
    <row r="118" spans="2:13" ht="16.5" thickTop="1" thickBot="1">
      <c r="B118" s="221">
        <f t="shared" si="11"/>
        <v>98</v>
      </c>
      <c r="C118" s="156" t="s">
        <v>160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118.13200000000001</v>
      </c>
      <c r="J118" s="138">
        <v>117.755</v>
      </c>
      <c r="K118" s="90" t="s">
        <v>41</v>
      </c>
      <c r="M118" s="91">
        <f>+(J118-I118)/I118</f>
        <v>-3.1913452747774486E-3</v>
      </c>
    </row>
    <row r="119" spans="2:13" ht="16.5" thickTop="1" thickBot="1">
      <c r="B119" s="221">
        <f t="shared" si="11"/>
        <v>99</v>
      </c>
      <c r="C119" s="156" t="s">
        <v>161</v>
      </c>
      <c r="D119" s="162" t="s">
        <v>162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105.59699999999999</v>
      </c>
      <c r="J119" s="138">
        <v>105.518</v>
      </c>
      <c r="K119" s="94" t="s">
        <v>43</v>
      </c>
      <c r="M119" s="91">
        <f t="shared" ref="M119:M131" si="12">+(J119-I119)/I119</f>
        <v>-7.4812731422288059E-4</v>
      </c>
    </row>
    <row r="120" spans="2:13" ht="16.5" thickTop="1" thickBot="1">
      <c r="B120" s="221">
        <f t="shared" si="11"/>
        <v>100</v>
      </c>
      <c r="C120" s="156" t="s">
        <v>163</v>
      </c>
      <c r="D120" s="162" t="s">
        <v>162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103.854</v>
      </c>
      <c r="J120" s="138">
        <v>103.73</v>
      </c>
      <c r="K120" s="94" t="s">
        <v>43</v>
      </c>
      <c r="M120" s="91">
        <f t="shared" si="12"/>
        <v>-1.1939838619600134E-3</v>
      </c>
    </row>
    <row r="121" spans="2:13" ht="16.5" thickTop="1" thickBot="1">
      <c r="B121" s="221">
        <f t="shared" si="11"/>
        <v>101</v>
      </c>
      <c r="C121" s="183" t="s">
        <v>164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191.655</v>
      </c>
      <c r="J121" s="138">
        <v>190.917</v>
      </c>
      <c r="K121" s="90" t="s">
        <v>41</v>
      </c>
      <c r="M121" s="91">
        <f t="shared" si="12"/>
        <v>-3.8506691711669384E-3</v>
      </c>
    </row>
    <row r="122" spans="2:13" ht="16.5" thickTop="1" thickBot="1">
      <c r="B122" s="221">
        <f t="shared" si="11"/>
        <v>102</v>
      </c>
      <c r="C122" s="183" t="s">
        <v>165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166.26599999999999</v>
      </c>
      <c r="J122" s="138">
        <v>165.95699999999999</v>
      </c>
      <c r="K122" s="90" t="s">
        <v>41</v>
      </c>
      <c r="M122" s="91">
        <f t="shared" si="12"/>
        <v>-1.8584677564865788E-3</v>
      </c>
    </row>
    <row r="123" spans="2:13" ht="16.5" thickTop="1" thickBot="1">
      <c r="B123" s="221">
        <f t="shared" si="11"/>
        <v>103</v>
      </c>
      <c r="C123" s="183" t="s">
        <v>166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144.16499999999999</v>
      </c>
      <c r="J123" s="138">
        <v>143.91499999999999</v>
      </c>
      <c r="K123" s="90" t="s">
        <v>41</v>
      </c>
      <c r="M123" s="91">
        <f t="shared" si="12"/>
        <v>-1.734124093920161E-3</v>
      </c>
    </row>
    <row r="124" spans="2:13" ht="15.75" customHeight="1" thickTop="1" thickBot="1">
      <c r="B124" s="221">
        <f t="shared" si="11"/>
        <v>104</v>
      </c>
      <c r="C124" s="183" t="s">
        <v>167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10438.880999999999</v>
      </c>
      <c r="J124" s="181">
        <v>10475.456</v>
      </c>
      <c r="K124" s="90" t="s">
        <v>41</v>
      </c>
      <c r="M124" s="91">
        <f t="shared" si="12"/>
        <v>3.5037280336849062E-3</v>
      </c>
    </row>
    <row r="125" spans="2:13" ht="16.5" thickTop="1" thickBot="1">
      <c r="B125" s="221">
        <f t="shared" si="11"/>
        <v>105</v>
      </c>
      <c r="C125" s="156" t="s">
        <v>168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224.01499999999999</v>
      </c>
      <c r="J125" s="138">
        <v>221.78899999999999</v>
      </c>
      <c r="K125" s="90" t="s">
        <v>41</v>
      </c>
      <c r="M125" s="91">
        <f t="shared" si="12"/>
        <v>-9.936834586969619E-3</v>
      </c>
    </row>
    <row r="126" spans="2:13" ht="16.5" thickTop="1" thickBot="1">
      <c r="B126" s="221">
        <f t="shared" si="11"/>
        <v>106</v>
      </c>
      <c r="C126" s="156" t="s">
        <v>169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145.55799999999999</v>
      </c>
      <c r="J126" s="138">
        <v>144.62799999999999</v>
      </c>
      <c r="K126" s="90" t="s">
        <v>41</v>
      </c>
      <c r="M126" s="91">
        <f t="shared" si="12"/>
        <v>-6.3892056774619522E-3</v>
      </c>
    </row>
    <row r="127" spans="2:13" ht="16.5" thickTop="1" thickBot="1">
      <c r="B127" s="221">
        <f t="shared" si="11"/>
        <v>107</v>
      </c>
      <c r="C127" s="156" t="s">
        <v>170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1604.0719999999999</v>
      </c>
      <c r="J127" s="181">
        <v>1589.5989999999999</v>
      </c>
      <c r="K127" s="90" t="s">
        <v>41</v>
      </c>
      <c r="M127" s="91">
        <f t="shared" si="12"/>
        <v>-9.0226623243844142E-3</v>
      </c>
    </row>
    <row r="128" spans="2:13" ht="16.5" thickTop="1" thickBot="1">
      <c r="B128" s="221">
        <f t="shared" si="11"/>
        <v>108</v>
      </c>
      <c r="C128" s="156" t="s">
        <v>171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114.759</v>
      </c>
      <c r="J128" s="138">
        <v>113.831</v>
      </c>
      <c r="K128" s="94" t="s">
        <v>43</v>
      </c>
      <c r="M128" s="91">
        <f t="shared" si="12"/>
        <v>-8.0865117332845123E-3</v>
      </c>
    </row>
    <row r="129" spans="1:13" ht="16.5" thickTop="1" thickBot="1">
      <c r="B129" s="221">
        <f t="shared" si="11"/>
        <v>109</v>
      </c>
      <c r="C129" s="156" t="s">
        <v>172</v>
      </c>
      <c r="D129" s="226" t="s">
        <v>173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95.090999999999994</v>
      </c>
      <c r="J129" s="138">
        <v>94.456000000000003</v>
      </c>
      <c r="K129" s="99" t="s">
        <v>45</v>
      </c>
      <c r="M129" s="91">
        <f t="shared" si="12"/>
        <v>-6.6778138835430368E-3</v>
      </c>
    </row>
    <row r="130" spans="1:13" ht="16.5" thickTop="1" thickBot="1">
      <c r="B130" s="221">
        <f t="shared" si="11"/>
        <v>110</v>
      </c>
      <c r="C130" s="156" t="s">
        <v>174</v>
      </c>
      <c r="D130" s="226" t="s">
        <v>173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122.675</v>
      </c>
      <c r="J130" s="138">
        <v>121.62</v>
      </c>
      <c r="K130" s="99" t="s">
        <v>45</v>
      </c>
      <c r="M130" s="91">
        <f t="shared" si="12"/>
        <v>-8.599959241899267E-3</v>
      </c>
    </row>
    <row r="131" spans="1:13" ht="16.5" thickTop="1" thickBot="1">
      <c r="B131" s="227">
        <f t="shared" si="11"/>
        <v>111</v>
      </c>
      <c r="C131" s="228" t="s">
        <v>175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9850.7170000000006</v>
      </c>
      <c r="J131" s="232">
        <v>9724.6</v>
      </c>
      <c r="K131" s="90" t="s">
        <v>41</v>
      </c>
      <c r="M131" s="91">
        <f t="shared" si="12"/>
        <v>-1.2802824403543436E-2</v>
      </c>
    </row>
    <row r="132" spans="1:13" ht="11.25" customHeight="1" thickTop="1">
      <c r="A132" s="233" t="s">
        <v>176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 t="s">
        <v>177</v>
      </c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2012-10-17T13:12:54Z</dcterms:created>
  <dcterms:modified xsi:type="dcterms:W3CDTF">2012-10-17T13:13:20Z</dcterms:modified>
</cp:coreProperties>
</file>