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5-2018  " sheetId="1" r:id="rId1"/>
  </sheets>
  <definedNames>
    <definedName name="_xlnm._FilterDatabase" localSheetId="0" hidden="1">'16-05-2018 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<sst xmlns="http://schemas.openxmlformats.org/spreadsheetml/2006/main" count="387" uniqueCount="244">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</sst>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0" fontId="6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33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6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4" xfId="1" applyNumberFormat="1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horizontal="right"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165" fontId="8" fillId="2" borderId="20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6" xfId="1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" fillId="0" borderId="211" xfId="1" applyBorder="1"/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4" fillId="2" borderId="208" xfId="1" applyFont="1" applyFill="1" applyBorder="1" applyAlignment="1">
      <alignment vertical="center"/>
    </xf>
    <xf numFmtId="0" fontId="14" fillId="2" borderId="208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22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0" fontId="15" fillId="4" borderId="224" xfId="1" applyFont="1" applyFill="1" applyBorder="1"/>
    <xf numFmtId="10" fontId="16" fillId="4" borderId="224" xfId="1" applyNumberFormat="1" applyFont="1" applyFill="1" applyBorder="1"/>
    <xf numFmtId="0" fontId="15" fillId="4" borderId="224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0" fontId="5" fillId="0" borderId="234" xfId="1" applyFont="1" applyFill="1" applyBorder="1" applyAlignment="1">
      <alignment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160" xfId="2" applyFont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19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1" fillId="7" borderId="224" xfId="1" applyFont="1" applyFill="1" applyBorder="1" applyAlignment="1">
      <alignment horizontal="right" vertical="center"/>
    </xf>
    <xf numFmtId="0" fontId="1" fillId="0" borderId="224" xfId="1" applyBorder="1" applyAlignment="1">
      <alignment horizontal="right"/>
    </xf>
    <xf numFmtId="10" fontId="3" fillId="0" borderId="224" xfId="1" applyNumberFormat="1" applyFont="1" applyBorder="1" applyAlignment="1">
      <alignment horizontal="right"/>
    </xf>
    <xf numFmtId="0" fontId="5" fillId="0" borderId="253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5" xfId="1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7" xfId="0" applyNumberFormat="1" applyFont="1" applyFill="1" applyBorder="1" applyAlignment="1">
      <alignment horizontal="center" vertical="center"/>
    </xf>
    <xf numFmtId="169" fontId="19" fillId="11" borderId="26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B112" workbookViewId="0">
      <selection activeCell="P119" sqref="P119"/>
    </sheetView>
  </sheetViews>
  <sheetFormatPr baseColWidth="10" defaultColWidth="11.42578125" defaultRowHeight="15"/>
  <cols>
    <col min="1" max="1" width="3" style="9" customWidth="1"/>
    <col min="2" max="2" width="4.5703125" style="499" customWidth="1"/>
    <col min="3" max="3" width="40.140625" style="491" customWidth="1"/>
    <col min="4" max="4" width="34.28515625" style="491" customWidth="1"/>
    <col min="5" max="5" width="11.7109375" style="492" customWidth="1"/>
    <col min="6" max="6" width="10.28515625" style="492" customWidth="1"/>
    <col min="7" max="7" width="10.5703125" style="492" customWidth="1"/>
    <col min="8" max="8" width="11.85546875" style="493" customWidth="1"/>
    <col min="9" max="9" width="15" style="493" customWidth="1"/>
    <col min="10" max="10" width="16" style="49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173.649</v>
      </c>
      <c r="J6" s="42">
        <v>173.67099999999999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117.848</v>
      </c>
      <c r="J7" s="52">
        <v>117.864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100.616</v>
      </c>
      <c r="J8" s="52">
        <v>100.629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103.014</v>
      </c>
      <c r="J9" s="52">
        <v>103.02500000000001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103.889</v>
      </c>
      <c r="J10" s="66">
        <v>103.901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15.497</v>
      </c>
      <c r="J12" s="76">
        <v>15.497999999999999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113.41800000000001</v>
      </c>
      <c r="J13" s="52">
        <v>113.432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1.113</v>
      </c>
      <c r="J14" s="52">
        <v>1.113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102.084</v>
      </c>
      <c r="J15" s="66">
        <v>102.092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1.5940000000000001</v>
      </c>
      <c r="J17" s="100">
        <v>1.595</v>
      </c>
      <c r="K17" s="101" t="s">
        <v>31</v>
      </c>
      <c r="L17" s="43"/>
      <c r="M17" s="44">
        <f>+(J17-I17)/I17</f>
        <v>6.2735257214547669E-4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42.131</v>
      </c>
      <c r="J19" s="100">
        <v>42.136000000000003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56.975999999999999</v>
      </c>
      <c r="J20" s="57">
        <v>56.981999999999999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125.105</v>
      </c>
      <c r="J21" s="51">
        <v>125.027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122.639</v>
      </c>
      <c r="J22" s="51">
        <v>122.354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155.30099999999999</v>
      </c>
      <c r="J24" s="76">
        <v>155.37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564.78899999999999</v>
      </c>
      <c r="J25" s="52">
        <v>564.61900000000003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131.51599999999999</v>
      </c>
      <c r="J26" s="52">
        <v>131.565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139.45099999999999</v>
      </c>
      <c r="J27" s="137">
        <v>139.70699999999999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141.26900000000001</v>
      </c>
      <c r="J28" s="52">
        <v>141.63399999999999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119.28700000000001</v>
      </c>
      <c r="J29" s="52">
        <v>119.39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122.79</v>
      </c>
      <c r="J30" s="52">
        <v>122.48699999999999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171.8</v>
      </c>
      <c r="J31" s="52">
        <v>171.922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101.011</v>
      </c>
      <c r="J32" s="52">
        <v>100.60599999999999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106.667</v>
      </c>
      <c r="J33" s="52">
        <v>106.712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168.76499999999999</v>
      </c>
      <c r="J34" s="52">
        <v>168.78800000000001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147.09399999999999</v>
      </c>
      <c r="J35" s="52">
        <v>147.13800000000001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113.828</v>
      </c>
      <c r="J36" s="52">
        <v>112.97799999999999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117.306</v>
      </c>
      <c r="J37" s="52">
        <v>117.02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24.134</v>
      </c>
      <c r="J38" s="66">
        <v>24.132999999999999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2363.3150000000001</v>
      </c>
      <c r="J40" s="176">
        <v>2353.8989999999999</v>
      </c>
      <c r="K40" s="177" t="s">
        <v>61</v>
      </c>
      <c r="M40" s="89">
        <f t="shared" ref="M40:M47" si="3">+(J40-I40)/I40</f>
        <v>-3.9842340102780064E-3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126.547</v>
      </c>
      <c r="J41" s="52">
        <v>128.75800000000001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159.88800000000001</v>
      </c>
      <c r="J42" s="52">
        <v>160.84399999999999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192.31100000000001</v>
      </c>
      <c r="J43" s="52">
        <v>195.42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18.509</v>
      </c>
      <c r="J44" s="52">
        <v>18.853000000000002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5362.1769999999997</v>
      </c>
      <c r="J45" s="52">
        <v>5380.924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2.8319999999999999</v>
      </c>
      <c r="J46" s="180">
        <v>2.8780000000000001</v>
      </c>
      <c r="K46" s="179"/>
      <c r="M46" s="89">
        <f t="shared" si="3"/>
        <v>1.6242937853107438E-2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</v>
      </c>
      <c r="J47" s="52">
        <v>2.4609999999999999</v>
      </c>
      <c r="K47" s="182" t="s">
        <v>31</v>
      </c>
      <c r="M47" s="89">
        <f t="shared" si="3"/>
        <v>1.2340600575894613E-2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1.2649999999999999</v>
      </c>
      <c r="J48" s="184">
        <v>1.2649999999999999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1.1519999999999999</v>
      </c>
      <c r="J49" s="189">
        <v>1.1539999999999999</v>
      </c>
      <c r="K49" s="185"/>
      <c r="M49" s="190">
        <f t="shared" ref="M49:M56" si="5">+(J49-I49)/I49</f>
        <v>1.7361111111111127E-3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1.1859999999999999</v>
      </c>
      <c r="J50" s="51">
        <v>1.1930000000000001</v>
      </c>
      <c r="K50" s="185"/>
      <c r="M50" s="190">
        <f t="shared" si="5"/>
        <v>5.9021922428331517E-3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1.194</v>
      </c>
      <c r="J51" s="189">
        <v>1.2030000000000001</v>
      </c>
      <c r="K51" s="185"/>
      <c r="M51" s="190">
        <f t="shared" si="5"/>
        <v>7.5376884422111556E-3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127.679</v>
      </c>
      <c r="J52" s="199">
        <v>129.71799999999999</v>
      </c>
      <c r="K52" s="185"/>
      <c r="M52" s="190">
        <f t="shared" si="5"/>
        <v>1.5969736605079828E-2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123.988</v>
      </c>
      <c r="J53" s="204">
        <v>124.06100000000001</v>
      </c>
      <c r="K53" s="185"/>
      <c r="M53" s="190">
        <f t="shared" si="5"/>
        <v>5.8876665483762543E-4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1119.259</v>
      </c>
      <c r="J54" s="208">
        <v>1141.979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11.768000000000001</v>
      </c>
      <c r="J55" s="204">
        <v>12.018000000000001</v>
      </c>
      <c r="K55" s="185"/>
      <c r="M55" s="190">
        <f t="shared" si="5"/>
        <v>2.1244051665533649E-2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10.731</v>
      </c>
      <c r="J56" s="214">
        <v>10.925000000000001</v>
      </c>
      <c r="K56" s="185"/>
      <c r="M56" s="190">
        <f t="shared" si="5"/>
        <v>1.8078464262417375E-2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42865</v>
      </c>
      <c r="G62" s="247" t="s">
        <v>90</v>
      </c>
      <c r="H62" s="248">
        <v>108.185</v>
      </c>
      <c r="I62" s="249">
        <v>110.122</v>
      </c>
      <c r="J62" s="249">
        <v>110.136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91</v>
      </c>
      <c r="D63" s="252" t="s">
        <v>34</v>
      </c>
      <c r="E63" s="245">
        <v>101.60599999999999</v>
      </c>
      <c r="F63" s="246">
        <v>42878</v>
      </c>
      <c r="G63" s="253" t="s">
        <v>92</v>
      </c>
      <c r="H63" s="254">
        <v>103.092</v>
      </c>
      <c r="I63" s="208">
        <v>104.465</v>
      </c>
      <c r="J63" s="208">
        <v>104.47499999999999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5">
        <v>38847</v>
      </c>
      <c r="F64" s="258">
        <v>43230</v>
      </c>
      <c r="G64" s="259">
        <v>4.4539999999999997</v>
      </c>
      <c r="H64" s="260">
        <v>105.26600000000001</v>
      </c>
      <c r="I64" s="208">
        <v>102.596</v>
      </c>
      <c r="J64" s="208">
        <v>102.608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94</v>
      </c>
      <c r="D65" s="263" t="s">
        <v>95</v>
      </c>
      <c r="E65" s="245">
        <v>36831</v>
      </c>
      <c r="F65" s="245">
        <v>42877</v>
      </c>
      <c r="G65" s="264" t="s">
        <v>96</v>
      </c>
      <c r="H65" s="207">
        <v>102.783</v>
      </c>
      <c r="I65" s="208">
        <v>104.494</v>
      </c>
      <c r="J65" s="208">
        <v>104.50700000000001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97</v>
      </c>
      <c r="D66" s="263" t="s">
        <v>98</v>
      </c>
      <c r="E66" s="245">
        <v>39209</v>
      </c>
      <c r="F66" s="245">
        <v>43207</v>
      </c>
      <c r="G66" s="264">
        <v>4.57</v>
      </c>
      <c r="H66" s="207">
        <v>104.389</v>
      </c>
      <c r="I66" s="208">
        <v>101.833</v>
      </c>
      <c r="J66" s="208">
        <v>101.848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99</v>
      </c>
      <c r="D67" s="266" t="s">
        <v>40</v>
      </c>
      <c r="E67" s="245">
        <v>37865</v>
      </c>
      <c r="F67" s="245">
        <v>42886</v>
      </c>
      <c r="G67" s="264" t="s">
        <v>100</v>
      </c>
      <c r="H67" s="207">
        <v>107.29900000000001</v>
      </c>
      <c r="I67" s="208">
        <v>108.995</v>
      </c>
      <c r="J67" s="208">
        <v>109.00700000000001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101</v>
      </c>
      <c r="D68" s="263" t="s">
        <v>63</v>
      </c>
      <c r="E68" s="245">
        <v>35436</v>
      </c>
      <c r="F68" s="245">
        <v>43228</v>
      </c>
      <c r="G68" s="264">
        <v>4.4359999999999999</v>
      </c>
      <c r="H68" s="268">
        <v>104.822</v>
      </c>
      <c r="I68" s="208">
        <v>102.316</v>
      </c>
      <c r="J68" s="208">
        <v>102.336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102</v>
      </c>
      <c r="D69" s="263" t="s">
        <v>12</v>
      </c>
      <c r="E69" s="245">
        <v>35464</v>
      </c>
      <c r="F69" s="246">
        <v>42878</v>
      </c>
      <c r="G69" s="264" t="s">
        <v>103</v>
      </c>
      <c r="H69" s="189">
        <v>101.81</v>
      </c>
      <c r="I69" s="208">
        <v>103.26600000000001</v>
      </c>
      <c r="J69" s="208">
        <v>103.27800000000001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104</v>
      </c>
      <c r="D70" s="263" t="s">
        <v>25</v>
      </c>
      <c r="E70" s="269">
        <v>37207</v>
      </c>
      <c r="F70" s="270">
        <v>42881</v>
      </c>
      <c r="G70" s="264" t="s">
        <v>105</v>
      </c>
      <c r="H70" s="189">
        <v>103.541</v>
      </c>
      <c r="I70" s="208">
        <v>104.922</v>
      </c>
      <c r="J70" s="208">
        <v>104.93300000000001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106</v>
      </c>
      <c r="D71" s="263" t="s">
        <v>107</v>
      </c>
      <c r="E71" s="269">
        <v>37242</v>
      </c>
      <c r="F71" s="269">
        <v>42852</v>
      </c>
      <c r="G71" s="264" t="s">
        <v>108</v>
      </c>
      <c r="H71" s="207">
        <v>104.289</v>
      </c>
      <c r="I71" s="208">
        <v>106.09399999999999</v>
      </c>
      <c r="J71" s="208">
        <v>106.108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109</v>
      </c>
      <c r="D72" s="263" t="s">
        <v>110</v>
      </c>
      <c r="E72" s="269">
        <v>39489</v>
      </c>
      <c r="F72" s="271">
        <v>42880</v>
      </c>
      <c r="G72" s="264" t="s">
        <v>111</v>
      </c>
      <c r="H72" s="207">
        <v>103.49</v>
      </c>
      <c r="I72" s="208">
        <v>105.092</v>
      </c>
      <c r="J72" s="208">
        <v>105.104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112</v>
      </c>
      <c r="D73" s="263" t="s">
        <v>113</v>
      </c>
      <c r="E73" s="269">
        <v>36075</v>
      </c>
      <c r="F73" s="271">
        <v>43231</v>
      </c>
      <c r="G73" s="264">
        <v>4.3940000000000001</v>
      </c>
      <c r="H73" s="207">
        <v>106.999</v>
      </c>
      <c r="I73" s="208">
        <v>104.503</v>
      </c>
      <c r="J73" s="208">
        <v>104.518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114</v>
      </c>
      <c r="D74" s="263" t="s">
        <v>78</v>
      </c>
      <c r="E74" s="269">
        <v>37396</v>
      </c>
      <c r="F74" s="272">
        <v>42880</v>
      </c>
      <c r="G74" s="273" t="s">
        <v>115</v>
      </c>
      <c r="H74" s="189">
        <v>105.057</v>
      </c>
      <c r="I74" s="208">
        <v>106.599</v>
      </c>
      <c r="J74" s="208">
        <v>106.611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116</v>
      </c>
      <c r="D75" s="277" t="s">
        <v>43</v>
      </c>
      <c r="E75" s="278">
        <v>40211</v>
      </c>
      <c r="F75" s="269">
        <v>42885</v>
      </c>
      <c r="G75" s="279" t="s">
        <v>117</v>
      </c>
      <c r="H75" s="189">
        <v>103.99299999999999</v>
      </c>
      <c r="I75" s="208">
        <v>105.377</v>
      </c>
      <c r="J75" s="208">
        <v>105.387</v>
      </c>
      <c r="K75" s="43"/>
      <c r="L75" s="43"/>
      <c r="M75" s="44"/>
      <c r="N75" s="43"/>
    </row>
    <row r="76" spans="1:14" ht="16.5" customHeight="1" thickTop="1" thickBot="1">
      <c r="B76" s="261">
        <f t="shared" si="6"/>
        <v>61</v>
      </c>
      <c r="C76" s="267" t="s">
        <v>118</v>
      </c>
      <c r="D76" s="280" t="s">
        <v>119</v>
      </c>
      <c r="E76" s="269">
        <v>33910</v>
      </c>
      <c r="F76" s="269">
        <v>43189</v>
      </c>
      <c r="G76" s="264">
        <v>3.637</v>
      </c>
      <c r="H76" s="207">
        <v>102.75700000000001</v>
      </c>
      <c r="I76" s="208">
        <v>100.855</v>
      </c>
      <c r="J76" s="208">
        <v>100.869</v>
      </c>
      <c r="K76" s="43"/>
      <c r="L76" s="43"/>
      <c r="M76" s="44"/>
      <c r="N76" s="43"/>
    </row>
    <row r="77" spans="1:14" ht="14.25" customHeight="1" thickTop="1" thickBot="1">
      <c r="B77" s="261">
        <f t="shared" si="6"/>
        <v>62</v>
      </c>
      <c r="C77" s="265" t="s">
        <v>120</v>
      </c>
      <c r="D77" s="281" t="s">
        <v>121</v>
      </c>
      <c r="E77" s="269">
        <v>36815</v>
      </c>
      <c r="F77" s="269">
        <v>42885</v>
      </c>
      <c r="G77" s="264" t="s">
        <v>122</v>
      </c>
      <c r="H77" s="207">
        <v>104.21</v>
      </c>
      <c r="I77" s="208">
        <v>105.685</v>
      </c>
      <c r="J77" s="208">
        <v>105.696</v>
      </c>
      <c r="K77" s="43"/>
      <c r="L77" s="43"/>
      <c r="M77" s="44"/>
      <c r="N77" s="43"/>
    </row>
    <row r="78" spans="1:14" ht="16.5" customHeight="1" thickTop="1" thickBot="1">
      <c r="A78" s="117"/>
      <c r="B78" s="261">
        <f t="shared" si="6"/>
        <v>63</v>
      </c>
      <c r="C78" s="282" t="s">
        <v>123</v>
      </c>
      <c r="D78" s="263" t="s">
        <v>124</v>
      </c>
      <c r="E78" s="283">
        <v>35744</v>
      </c>
      <c r="F78" s="270">
        <v>42877</v>
      </c>
      <c r="G78" s="264" t="s">
        <v>125</v>
      </c>
      <c r="H78" s="207">
        <v>102.91</v>
      </c>
      <c r="I78" s="208">
        <v>104.879</v>
      </c>
      <c r="J78" s="208">
        <v>104.89400000000001</v>
      </c>
      <c r="K78" s="43"/>
      <c r="L78" s="43"/>
      <c r="M78" s="44"/>
      <c r="N78" s="43"/>
    </row>
    <row r="79" spans="1:14" ht="16.5" customHeight="1" thickTop="1" thickBot="1">
      <c r="B79" s="261">
        <f t="shared" si="6"/>
        <v>64</v>
      </c>
      <c r="C79" s="284" t="s">
        <v>126</v>
      </c>
      <c r="D79" s="263" t="s">
        <v>124</v>
      </c>
      <c r="E79" s="285">
        <v>40000</v>
      </c>
      <c r="F79" s="271">
        <v>43231</v>
      </c>
      <c r="G79" s="286">
        <v>4.0279999999999996</v>
      </c>
      <c r="H79" s="207">
        <v>104.024</v>
      </c>
      <c r="I79" s="208">
        <v>101.712</v>
      </c>
      <c r="J79" s="208">
        <v>101.72199999999999</v>
      </c>
      <c r="K79" s="43"/>
      <c r="L79" s="43"/>
      <c r="M79" s="44"/>
      <c r="N79" s="43"/>
    </row>
    <row r="80" spans="1:14" ht="16.5" customHeight="1" thickTop="1" thickBot="1">
      <c r="B80" s="261">
        <f t="shared" si="6"/>
        <v>65</v>
      </c>
      <c r="C80" s="287" t="s">
        <v>127</v>
      </c>
      <c r="D80" s="187" t="s">
        <v>56</v>
      </c>
      <c r="E80" s="269">
        <v>39604</v>
      </c>
      <c r="F80" s="269">
        <v>42885</v>
      </c>
      <c r="G80" s="288" t="s">
        <v>128</v>
      </c>
      <c r="H80" s="268">
        <v>105.352</v>
      </c>
      <c r="I80" s="208">
        <v>106.767</v>
      </c>
      <c r="J80" s="208">
        <v>106.77500000000001</v>
      </c>
      <c r="K80" s="43"/>
      <c r="L80" s="43"/>
      <c r="M80" s="44"/>
      <c r="N80" s="43"/>
    </row>
    <row r="81" spans="1:14" ht="16.5" customHeight="1" thickTop="1" thickBot="1">
      <c r="B81" s="261">
        <f t="shared" si="6"/>
        <v>66</v>
      </c>
      <c r="C81" s="267" t="s">
        <v>129</v>
      </c>
      <c r="D81" s="263" t="s">
        <v>16</v>
      </c>
      <c r="E81" s="269">
        <v>35481</v>
      </c>
      <c r="F81" s="269">
        <v>42884</v>
      </c>
      <c r="G81" s="264" t="s">
        <v>130</v>
      </c>
      <c r="H81" s="207">
        <v>103.018</v>
      </c>
      <c r="I81" s="208">
        <v>104.898</v>
      </c>
      <c r="J81" s="208">
        <v>104.913</v>
      </c>
      <c r="K81" s="43"/>
      <c r="L81" s="43"/>
      <c r="M81" s="44"/>
      <c r="N81" s="43"/>
    </row>
    <row r="82" spans="1:14" ht="16.5" customHeight="1" thickTop="1" thickBot="1">
      <c r="B82" s="261">
        <f t="shared" si="6"/>
        <v>67</v>
      </c>
      <c r="C82" s="265" t="s">
        <v>131</v>
      </c>
      <c r="D82" s="263" t="s">
        <v>27</v>
      </c>
      <c r="E82" s="269">
        <v>39706</v>
      </c>
      <c r="F82" s="258">
        <v>42886</v>
      </c>
      <c r="G82" s="264" t="s">
        <v>132</v>
      </c>
      <c r="H82" s="207">
        <v>103.033</v>
      </c>
      <c r="I82" s="208">
        <v>104.767</v>
      </c>
      <c r="J82" s="208">
        <v>104.77800000000001</v>
      </c>
      <c r="K82" s="43"/>
      <c r="L82" s="43"/>
      <c r="M82" s="44"/>
      <c r="N82" s="43"/>
    </row>
    <row r="83" spans="1:14" ht="16.5" customHeight="1" thickTop="1" thickBot="1">
      <c r="B83" s="261">
        <f t="shared" si="6"/>
        <v>68</v>
      </c>
      <c r="C83" s="289" t="s">
        <v>133</v>
      </c>
      <c r="D83" s="263" t="s">
        <v>10</v>
      </c>
      <c r="E83" s="269">
        <v>38565</v>
      </c>
      <c r="F83" s="269">
        <v>42881</v>
      </c>
      <c r="G83" s="264" t="s">
        <v>134</v>
      </c>
      <c r="H83" s="268">
        <v>105.331</v>
      </c>
      <c r="I83" s="208">
        <v>106.85599999999999</v>
      </c>
      <c r="J83" s="208">
        <v>106.867</v>
      </c>
      <c r="K83" s="43"/>
      <c r="L83" s="43"/>
      <c r="M83" s="44"/>
      <c r="N83" s="43"/>
    </row>
    <row r="84" spans="1:14" ht="16.5" customHeight="1" thickTop="1" thickBot="1">
      <c r="B84" s="261">
        <f t="shared" si="6"/>
        <v>69</v>
      </c>
      <c r="C84" s="290" t="s">
        <v>135</v>
      </c>
      <c r="D84" s="54" t="s">
        <v>14</v>
      </c>
      <c r="E84" s="291">
        <v>34288</v>
      </c>
      <c r="F84" s="269">
        <v>43228</v>
      </c>
      <c r="G84" s="292">
        <v>3.391</v>
      </c>
      <c r="H84" s="207">
        <v>102.452</v>
      </c>
      <c r="I84" s="66">
        <v>100.56100000000001</v>
      </c>
      <c r="J84" s="66">
        <v>100.572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136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137</v>
      </c>
      <c r="D86" s="296" t="s">
        <v>21</v>
      </c>
      <c r="E86" s="269">
        <v>39084</v>
      </c>
      <c r="F86" s="269">
        <v>43228</v>
      </c>
      <c r="G86" s="288">
        <v>0.42399999999999999</v>
      </c>
      <c r="H86" s="297">
        <v>10.631</v>
      </c>
      <c r="I86" s="249">
        <v>10.391999999999999</v>
      </c>
      <c r="J86" s="249">
        <v>10.393000000000001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138</v>
      </c>
      <c r="D87" s="266" t="s">
        <v>40</v>
      </c>
      <c r="E87" s="299">
        <v>39762</v>
      </c>
      <c r="F87" s="269">
        <v>42886</v>
      </c>
      <c r="G87" s="264" t="s">
        <v>139</v>
      </c>
      <c r="H87" s="300">
        <v>103.846</v>
      </c>
      <c r="I87" s="208">
        <v>105.372</v>
      </c>
      <c r="J87" s="208">
        <v>105.384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140</v>
      </c>
      <c r="D88" s="302" t="s">
        <v>141</v>
      </c>
      <c r="E88" s="303">
        <v>40543</v>
      </c>
      <c r="F88" s="272">
        <v>42874</v>
      </c>
      <c r="G88" s="304" t="s">
        <v>142</v>
      </c>
      <c r="H88" s="305">
        <v>104.26900000000001</v>
      </c>
      <c r="I88" s="208">
        <v>106.01900000000001</v>
      </c>
      <c r="J88" s="208">
        <v>106.033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143</v>
      </c>
      <c r="D89" s="307" t="s">
        <v>144</v>
      </c>
      <c r="E89" s="308">
        <v>42024</v>
      </c>
      <c r="F89" s="309">
        <v>42886</v>
      </c>
      <c r="G89" s="310" t="s">
        <v>145</v>
      </c>
      <c r="H89" s="305">
        <v>104.98399999999999</v>
      </c>
      <c r="I89" s="208">
        <v>106.735</v>
      </c>
      <c r="J89" s="208">
        <v>106.747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146</v>
      </c>
      <c r="D90" s="313" t="s">
        <v>147</v>
      </c>
      <c r="E90" s="314">
        <v>42195</v>
      </c>
      <c r="F90" s="315">
        <v>42884</v>
      </c>
      <c r="G90" s="316" t="s">
        <v>148</v>
      </c>
      <c r="H90" s="317">
        <v>10.445</v>
      </c>
      <c r="I90" s="66">
        <v>10.614000000000001</v>
      </c>
      <c r="J90" s="66">
        <v>10.615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149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150</v>
      </c>
      <c r="D92" s="323" t="s">
        <v>21</v>
      </c>
      <c r="E92" s="324">
        <v>34561</v>
      </c>
      <c r="F92" s="325">
        <v>42865</v>
      </c>
      <c r="G92" s="326" t="s">
        <v>151</v>
      </c>
      <c r="H92" s="248">
        <v>60.435000000000002</v>
      </c>
      <c r="I92" s="249">
        <v>63.591000000000001</v>
      </c>
      <c r="J92" s="249">
        <v>63.476999999999997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76" t="s">
        <v>152</v>
      </c>
      <c r="D93" s="328" t="s">
        <v>95</v>
      </c>
      <c r="E93" s="269">
        <v>34415</v>
      </c>
      <c r="F93" s="269">
        <v>42877</v>
      </c>
      <c r="G93" s="288" t="s">
        <v>153</v>
      </c>
      <c r="H93" s="329" t="s">
        <v>154</v>
      </c>
      <c r="I93" s="329" t="s">
        <v>154</v>
      </c>
      <c r="J93" s="329" t="s">
        <v>154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76" t="s">
        <v>155</v>
      </c>
      <c r="D94" s="277" t="s">
        <v>95</v>
      </c>
      <c r="E94" s="330">
        <v>34415</v>
      </c>
      <c r="F94" s="269">
        <v>42877</v>
      </c>
      <c r="G94" s="273" t="s">
        <v>156</v>
      </c>
      <c r="H94" s="329" t="s">
        <v>154</v>
      </c>
      <c r="I94" s="329" t="s">
        <v>154</v>
      </c>
      <c r="J94" s="329" t="s">
        <v>154</v>
      </c>
      <c r="K94" s="43"/>
      <c r="L94" s="43"/>
      <c r="M94" s="44"/>
      <c r="N94" s="43"/>
    </row>
    <row r="95" spans="1:14" ht="16.5" customHeight="1" thickTop="1" thickBot="1">
      <c r="B95" s="327">
        <f t="shared" si="8"/>
        <v>78</v>
      </c>
      <c r="C95" s="276" t="s">
        <v>157</v>
      </c>
      <c r="D95" s="331" t="s">
        <v>63</v>
      </c>
      <c r="E95" s="330">
        <v>105.764</v>
      </c>
      <c r="F95" s="269">
        <v>43228</v>
      </c>
      <c r="G95" s="273">
        <v>1.958</v>
      </c>
      <c r="H95" s="207">
        <v>97.811000000000007</v>
      </c>
      <c r="I95" s="208">
        <v>105.95399999999999</v>
      </c>
      <c r="J95" s="208">
        <v>105.694</v>
      </c>
      <c r="K95" s="43"/>
      <c r="L95" s="43"/>
      <c r="M95" s="44"/>
      <c r="N95" s="43"/>
    </row>
    <row r="96" spans="1:14" ht="16.5" customHeight="1" thickTop="1" thickBot="1">
      <c r="B96" s="327">
        <f t="shared" si="8"/>
        <v>79</v>
      </c>
      <c r="C96" s="276" t="s">
        <v>158</v>
      </c>
      <c r="D96" s="331" t="s">
        <v>107</v>
      </c>
      <c r="E96" s="330">
        <v>36367</v>
      </c>
      <c r="F96" s="269">
        <v>42852</v>
      </c>
      <c r="G96" s="273">
        <v>0.56000000000000005</v>
      </c>
      <c r="H96" s="207">
        <v>17.757999999999999</v>
      </c>
      <c r="I96" s="208">
        <v>18.579999999999998</v>
      </c>
      <c r="J96" s="208">
        <v>18.548999999999999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159</v>
      </c>
      <c r="D97" s="337" t="s">
        <v>119</v>
      </c>
      <c r="E97" s="338">
        <v>36857</v>
      </c>
      <c r="F97" s="269">
        <v>43189</v>
      </c>
      <c r="G97" s="339">
        <v>7.298</v>
      </c>
      <c r="H97" s="207">
        <v>297.226</v>
      </c>
      <c r="I97" s="208">
        <v>321.137</v>
      </c>
      <c r="J97" s="208">
        <v>321.15100000000001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160</v>
      </c>
      <c r="D98" s="340" t="s">
        <v>124</v>
      </c>
      <c r="E98" s="338">
        <v>34599</v>
      </c>
      <c r="F98" s="341">
        <v>42877</v>
      </c>
      <c r="G98" s="339" t="s">
        <v>161</v>
      </c>
      <c r="H98" s="207">
        <v>30.074999999999999</v>
      </c>
      <c r="I98" s="208">
        <v>31.021000000000001</v>
      </c>
      <c r="J98" s="208">
        <v>30.928999999999998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162</v>
      </c>
      <c r="D99" s="340" t="s">
        <v>56</v>
      </c>
      <c r="E99" s="338">
        <v>38777</v>
      </c>
      <c r="F99" s="269">
        <v>42881</v>
      </c>
      <c r="G99" s="339" t="s">
        <v>163</v>
      </c>
      <c r="H99" s="207">
        <v>2346.3040000000001</v>
      </c>
      <c r="I99" s="208">
        <v>2521.27</v>
      </c>
      <c r="J99" s="208">
        <v>2522.2620000000002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164</v>
      </c>
      <c r="D100" s="340" t="s">
        <v>16</v>
      </c>
      <c r="E100" s="338">
        <v>34423</v>
      </c>
      <c r="F100" s="269">
        <v>42874</v>
      </c>
      <c r="G100" s="339" t="s">
        <v>165</v>
      </c>
      <c r="H100" s="207">
        <v>74.028000000000006</v>
      </c>
      <c r="I100" s="208">
        <v>77.323999999999998</v>
      </c>
      <c r="J100" s="208">
        <v>77.171000000000006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166</v>
      </c>
      <c r="D101" s="340" t="s">
        <v>16</v>
      </c>
      <c r="E101" s="338">
        <v>34731</v>
      </c>
      <c r="F101" s="341">
        <v>42873</v>
      </c>
      <c r="G101" s="339" t="s">
        <v>167</v>
      </c>
      <c r="H101" s="207">
        <v>55.671999999999997</v>
      </c>
      <c r="I101" s="208">
        <v>57.956000000000003</v>
      </c>
      <c r="J101" s="208">
        <v>57.948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343" t="s">
        <v>168</v>
      </c>
      <c r="D102" s="344" t="s">
        <v>14</v>
      </c>
      <c r="E102" s="330">
        <v>36297</v>
      </c>
      <c r="F102" s="269">
        <v>43228</v>
      </c>
      <c r="G102" s="273">
        <v>3.7999999999999999E-2</v>
      </c>
      <c r="H102" s="345">
        <v>108.84399999999999</v>
      </c>
      <c r="I102" s="208">
        <v>116.916</v>
      </c>
      <c r="J102" s="208">
        <v>116.69799999999999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169</v>
      </c>
      <c r="D103" s="348" t="s">
        <v>14</v>
      </c>
      <c r="E103" s="349">
        <v>36626</v>
      </c>
      <c r="F103" s="350">
        <v>42865</v>
      </c>
      <c r="G103" s="351" t="s">
        <v>170</v>
      </c>
      <c r="H103" s="352">
        <v>95.96</v>
      </c>
      <c r="I103" s="353">
        <v>107.087</v>
      </c>
      <c r="J103" s="353">
        <v>106.744</v>
      </c>
      <c r="K103" s="43"/>
      <c r="L103" s="43"/>
      <c r="M103" s="44"/>
      <c r="N103" s="43"/>
    </row>
    <row r="104" spans="1:14" ht="18" customHeight="1" thickTop="1" thickBot="1">
      <c r="B104" s="354" t="s">
        <v>171</v>
      </c>
      <c r="C104" s="67"/>
      <c r="D104" s="67"/>
      <c r="E104" s="67"/>
      <c r="F104" s="67"/>
      <c r="G104" s="67"/>
      <c r="H104" s="67"/>
      <c r="I104" s="67"/>
      <c r="J104" s="355"/>
      <c r="M104" s="170"/>
    </row>
    <row r="105" spans="1:14" ht="16.5" customHeight="1" thickTop="1" thickBot="1">
      <c r="B105" s="356">
        <v>87</v>
      </c>
      <c r="C105" s="295" t="s">
        <v>172</v>
      </c>
      <c r="D105" s="187" t="s">
        <v>21</v>
      </c>
      <c r="E105" s="269">
        <v>39084</v>
      </c>
      <c r="F105" s="269">
        <v>43228</v>
      </c>
      <c r="G105" s="288">
        <v>0.22800000000000001</v>
      </c>
      <c r="H105" s="249">
        <v>10.99</v>
      </c>
      <c r="I105" s="249">
        <v>10.983000000000001</v>
      </c>
      <c r="J105" s="249">
        <v>10.977</v>
      </c>
      <c r="K105" s="43"/>
      <c r="L105" s="44"/>
      <c r="M105" s="43"/>
      <c r="N105" s="101"/>
    </row>
    <row r="106" spans="1:14" ht="16.5" customHeight="1" thickTop="1" thickBot="1">
      <c r="B106" s="357">
        <f>B105+1</f>
        <v>88</v>
      </c>
      <c r="C106" s="358" t="s">
        <v>173</v>
      </c>
      <c r="D106" s="359" t="s">
        <v>21</v>
      </c>
      <c r="E106" s="360">
        <v>1867429</v>
      </c>
      <c r="F106" s="269">
        <v>43228</v>
      </c>
      <c r="G106" s="361">
        <v>0.151</v>
      </c>
      <c r="H106" s="362">
        <v>11.95</v>
      </c>
      <c r="I106" s="363">
        <v>12.015000000000001</v>
      </c>
      <c r="J106" s="363">
        <v>12.004</v>
      </c>
      <c r="K106" s="43"/>
      <c r="L106" s="44"/>
      <c r="M106" s="43"/>
      <c r="N106" s="101"/>
    </row>
    <row r="107" spans="1:14" ht="16.5" customHeight="1" thickTop="1" thickBot="1">
      <c r="B107" s="357">
        <f t="shared" ref="B107:B122" si="9">B106+1</f>
        <v>89</v>
      </c>
      <c r="C107" s="358" t="s">
        <v>174</v>
      </c>
      <c r="D107" s="359" t="s">
        <v>21</v>
      </c>
      <c r="E107" s="360">
        <v>735</v>
      </c>
      <c r="F107" s="269">
        <v>43228</v>
      </c>
      <c r="G107" s="361">
        <v>1.4E-2</v>
      </c>
      <c r="H107" s="362">
        <v>14.977</v>
      </c>
      <c r="I107" s="363">
        <v>15.491</v>
      </c>
      <c r="J107" s="363">
        <v>15.432</v>
      </c>
      <c r="K107" s="43"/>
      <c r="L107" s="44"/>
      <c r="M107" s="43"/>
      <c r="N107" s="101"/>
    </row>
    <row r="108" spans="1:14" ht="17.25" customHeight="1" thickTop="1" thickBot="1">
      <c r="A108" s="364"/>
      <c r="B108" s="357">
        <f t="shared" si="9"/>
        <v>90</v>
      </c>
      <c r="C108" s="358" t="s">
        <v>175</v>
      </c>
      <c r="D108" s="359" t="s">
        <v>21</v>
      </c>
      <c r="E108" s="360">
        <v>39084</v>
      </c>
      <c r="F108" s="269">
        <v>43228</v>
      </c>
      <c r="G108" s="361">
        <v>0.23200000000000001</v>
      </c>
      <c r="H108" s="362">
        <v>13.451000000000001</v>
      </c>
      <c r="I108" s="363">
        <v>14.672000000000001</v>
      </c>
      <c r="J108" s="363">
        <v>14.611000000000001</v>
      </c>
      <c r="K108" s="43"/>
      <c r="L108" s="44"/>
      <c r="M108" s="43"/>
      <c r="N108" s="101"/>
    </row>
    <row r="109" spans="1:14" ht="16.5" customHeight="1" thickTop="1" thickBot="1">
      <c r="B109" s="357">
        <f t="shared" si="9"/>
        <v>91</v>
      </c>
      <c r="C109" s="365" t="s">
        <v>176</v>
      </c>
      <c r="D109" s="366" t="s">
        <v>95</v>
      </c>
      <c r="E109" s="360">
        <v>39994</v>
      </c>
      <c r="F109" s="269">
        <v>42877</v>
      </c>
      <c r="G109" s="361" t="s">
        <v>177</v>
      </c>
      <c r="H109" s="362">
        <v>14.146000000000001</v>
      </c>
      <c r="I109" s="363">
        <v>16.257000000000001</v>
      </c>
      <c r="J109" s="363">
        <v>16.248999999999999</v>
      </c>
      <c r="K109" s="43"/>
      <c r="L109" s="44"/>
      <c r="M109" s="43"/>
      <c r="N109" s="101"/>
    </row>
    <row r="110" spans="1:14" ht="15.75" customHeight="1" thickTop="1" thickBot="1">
      <c r="B110" s="357">
        <f t="shared" si="9"/>
        <v>92</v>
      </c>
      <c r="C110" s="365" t="s">
        <v>178</v>
      </c>
      <c r="D110" s="359" t="s">
        <v>95</v>
      </c>
      <c r="E110" s="360">
        <v>40848</v>
      </c>
      <c r="F110" s="269">
        <v>42877</v>
      </c>
      <c r="G110" s="367" t="s">
        <v>179</v>
      </c>
      <c r="H110" s="362">
        <v>12.407</v>
      </c>
      <c r="I110" s="363">
        <v>13.766</v>
      </c>
      <c r="J110" s="363">
        <v>13.738</v>
      </c>
      <c r="K110" s="43"/>
      <c r="L110" s="44"/>
      <c r="M110" s="43"/>
      <c r="N110" s="101"/>
    </row>
    <row r="111" spans="1:14" ht="16.5" customHeight="1" thickTop="1" thickBot="1">
      <c r="B111" s="357">
        <f t="shared" si="9"/>
        <v>93</v>
      </c>
      <c r="C111" s="368" t="s">
        <v>180</v>
      </c>
      <c r="D111" s="366" t="s">
        <v>63</v>
      </c>
      <c r="E111" s="360">
        <v>39175</v>
      </c>
      <c r="F111" s="269">
        <v>43222</v>
      </c>
      <c r="G111" s="361">
        <v>4.5140000000000002</v>
      </c>
      <c r="H111" s="362">
        <v>147.89599999999999</v>
      </c>
      <c r="I111" s="363">
        <v>158.321</v>
      </c>
      <c r="J111" s="363">
        <v>158.39500000000001</v>
      </c>
      <c r="K111" s="43"/>
      <c r="L111" s="44"/>
      <c r="M111" s="43"/>
      <c r="N111" s="101"/>
    </row>
    <row r="112" spans="1:14" ht="16.5" customHeight="1" thickTop="1" thickBot="1">
      <c r="B112" s="357">
        <f t="shared" si="9"/>
        <v>94</v>
      </c>
      <c r="C112" s="369" t="s">
        <v>181</v>
      </c>
      <c r="D112" s="366" t="s">
        <v>63</v>
      </c>
      <c r="E112" s="360">
        <v>39175</v>
      </c>
      <c r="F112" s="269">
        <v>43222</v>
      </c>
      <c r="G112" s="367">
        <v>3.7869999999999999</v>
      </c>
      <c r="H112" s="362">
        <v>141.06800000000001</v>
      </c>
      <c r="I112" s="363">
        <v>147.34800000000001</v>
      </c>
      <c r="J112" s="363">
        <v>147.39599999999999</v>
      </c>
      <c r="K112" s="43"/>
      <c r="L112" s="44"/>
      <c r="M112" s="43"/>
      <c r="N112" s="101"/>
    </row>
    <row r="113" spans="1:14" ht="16.5" customHeight="1" thickTop="1" thickBot="1">
      <c r="B113" s="357">
        <f t="shared" si="9"/>
        <v>95</v>
      </c>
      <c r="C113" s="370" t="s">
        <v>182</v>
      </c>
      <c r="D113" s="371" t="s">
        <v>25</v>
      </c>
      <c r="E113" s="360">
        <v>40708</v>
      </c>
      <c r="F113" s="269">
        <v>42881</v>
      </c>
      <c r="G113" s="372" t="s">
        <v>183</v>
      </c>
      <c r="H113" s="362">
        <v>8.8889999999999993</v>
      </c>
      <c r="I113" s="363">
        <v>9.69</v>
      </c>
      <c r="J113" s="363">
        <v>9.6379999999999999</v>
      </c>
      <c r="K113" s="43"/>
      <c r="L113" s="44"/>
      <c r="M113" s="43"/>
      <c r="N113" s="101"/>
    </row>
    <row r="114" spans="1:14" ht="16.5" customHeight="1" thickTop="1" thickBot="1">
      <c r="B114" s="357">
        <f t="shared" si="9"/>
        <v>96</v>
      </c>
      <c r="C114" s="373" t="s">
        <v>184</v>
      </c>
      <c r="D114" s="187" t="s">
        <v>16</v>
      </c>
      <c r="E114" s="360">
        <v>39699</v>
      </c>
      <c r="F114" s="269">
        <v>43235</v>
      </c>
      <c r="G114" s="372">
        <v>3.415</v>
      </c>
      <c r="H114" s="362">
        <v>109.614</v>
      </c>
      <c r="I114" s="363">
        <v>121.776</v>
      </c>
      <c r="J114" s="363">
        <v>121.807</v>
      </c>
      <c r="K114" s="43"/>
      <c r="L114" s="44"/>
      <c r="M114" s="43"/>
      <c r="N114" s="101"/>
    </row>
    <row r="115" spans="1:14" ht="16.5" customHeight="1" thickTop="1" thickBot="1">
      <c r="B115" s="357">
        <f t="shared" si="9"/>
        <v>97</v>
      </c>
      <c r="C115" s="365" t="s">
        <v>185</v>
      </c>
      <c r="D115" s="359" t="s">
        <v>27</v>
      </c>
      <c r="E115" s="360">
        <v>40725</v>
      </c>
      <c r="F115" s="271">
        <v>42857</v>
      </c>
      <c r="G115" s="374" t="s">
        <v>186</v>
      </c>
      <c r="H115" s="362">
        <v>87.316000000000003</v>
      </c>
      <c r="I115" s="363">
        <v>94.349000000000004</v>
      </c>
      <c r="J115" s="363">
        <v>94.381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187</v>
      </c>
      <c r="D116" s="359" t="s">
        <v>27</v>
      </c>
      <c r="E116" s="375">
        <v>40725</v>
      </c>
      <c r="F116" s="271">
        <v>42857</v>
      </c>
      <c r="G116" s="376" t="s">
        <v>188</v>
      </c>
      <c r="H116" s="362">
        <v>90.784000000000006</v>
      </c>
      <c r="I116" s="363">
        <v>99.128</v>
      </c>
      <c r="J116" s="363">
        <v>99.114000000000004</v>
      </c>
      <c r="K116" s="43"/>
      <c r="L116" s="43"/>
      <c r="M116" s="44"/>
      <c r="N116" s="43"/>
    </row>
    <row r="117" spans="1:14" ht="16.5" customHeight="1" thickTop="1">
      <c r="B117" s="357">
        <f t="shared" si="9"/>
        <v>99</v>
      </c>
      <c r="C117" s="377" t="s">
        <v>189</v>
      </c>
      <c r="D117" s="378" t="s">
        <v>147</v>
      </c>
      <c r="E117" s="379">
        <v>40910</v>
      </c>
      <c r="F117" s="269">
        <v>42884</v>
      </c>
      <c r="G117" s="380" t="s">
        <v>190</v>
      </c>
      <c r="H117" s="362">
        <v>96.888000000000005</v>
      </c>
      <c r="I117" s="363">
        <v>99.489000000000004</v>
      </c>
      <c r="J117" s="363">
        <v>99.507999999999996</v>
      </c>
      <c r="K117" s="381"/>
      <c r="L117" s="382"/>
      <c r="M117" s="381"/>
      <c r="N117" s="383"/>
    </row>
    <row r="118" spans="1:14" ht="16.5" customHeight="1">
      <c r="B118" s="357">
        <f t="shared" si="9"/>
        <v>100</v>
      </c>
      <c r="C118" s="384" t="s">
        <v>191</v>
      </c>
      <c r="D118" s="385" t="s">
        <v>14</v>
      </c>
      <c r="E118" s="386">
        <v>41904</v>
      </c>
      <c r="F118" s="387">
        <v>43208</v>
      </c>
      <c r="G118" s="380">
        <v>1.0900000000000001</v>
      </c>
      <c r="H118" s="363">
        <v>102.804</v>
      </c>
      <c r="I118" s="363">
        <v>115.651</v>
      </c>
      <c r="J118" s="363">
        <v>115.196</v>
      </c>
      <c r="K118" s="381"/>
      <c r="L118" s="382"/>
      <c r="M118" s="381"/>
      <c r="N118" s="383"/>
    </row>
    <row r="119" spans="1:14" ht="16.5" customHeight="1">
      <c r="B119" s="357">
        <f t="shared" si="9"/>
        <v>101</v>
      </c>
      <c r="C119" s="388" t="s">
        <v>192</v>
      </c>
      <c r="D119" s="281" t="s">
        <v>16</v>
      </c>
      <c r="E119" s="389">
        <v>42388</v>
      </c>
      <c r="F119" s="386">
        <v>43236</v>
      </c>
      <c r="G119" s="288">
        <v>1.829</v>
      </c>
      <c r="H119" s="363">
        <v>96.245999999999995</v>
      </c>
      <c r="I119" s="363">
        <v>101.116</v>
      </c>
      <c r="J119" s="363">
        <v>99.331999999999994</v>
      </c>
      <c r="K119" s="381"/>
      <c r="L119" s="382"/>
      <c r="M119" s="381"/>
      <c r="N119" s="383"/>
    </row>
    <row r="120" spans="1:14" ht="16.5" customHeight="1">
      <c r="B120" s="357">
        <f t="shared" si="9"/>
        <v>102</v>
      </c>
      <c r="C120" s="388" t="s">
        <v>193</v>
      </c>
      <c r="D120" s="281" t="s">
        <v>25</v>
      </c>
      <c r="E120" s="389">
        <v>42741</v>
      </c>
      <c r="F120" s="390" t="s">
        <v>194</v>
      </c>
      <c r="G120" s="391" t="s">
        <v>194</v>
      </c>
      <c r="H120" s="392">
        <v>10.031000000000001</v>
      </c>
      <c r="I120" s="208">
        <v>10.625999999999999</v>
      </c>
      <c r="J120" s="208">
        <v>10.577999999999999</v>
      </c>
      <c r="K120" s="393"/>
      <c r="L120" s="382"/>
      <c r="M120" s="393"/>
      <c r="N120" s="383"/>
    </row>
    <row r="121" spans="1:14" ht="16.5" customHeight="1">
      <c r="B121" s="394">
        <f t="shared" si="9"/>
        <v>103</v>
      </c>
      <c r="C121" s="395" t="s">
        <v>195</v>
      </c>
      <c r="D121" s="396" t="s">
        <v>124</v>
      </c>
      <c r="E121" s="397">
        <v>43087</v>
      </c>
      <c r="F121" s="398" t="s">
        <v>194</v>
      </c>
      <c r="G121" s="399" t="s">
        <v>194</v>
      </c>
      <c r="H121" s="208">
        <v>100.008</v>
      </c>
      <c r="I121" s="208">
        <v>107.554</v>
      </c>
      <c r="J121" s="208">
        <v>107.44499999999999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196</v>
      </c>
      <c r="D122" s="405" t="s">
        <v>12</v>
      </c>
      <c r="E122" s="406">
        <v>39097</v>
      </c>
      <c r="F122" s="406">
        <v>43213</v>
      </c>
      <c r="G122" s="407">
        <v>4.1740000000000004</v>
      </c>
      <c r="H122" s="408">
        <v>154.54599999999999</v>
      </c>
      <c r="I122" s="353">
        <v>167.286</v>
      </c>
      <c r="J122" s="353">
        <v>166.84100000000001</v>
      </c>
      <c r="K122" s="409"/>
      <c r="L122" s="410"/>
      <c r="M122" s="411"/>
      <c r="N122" s="410"/>
    </row>
    <row r="123" spans="1:14" ht="13.5" customHeight="1" thickBot="1">
      <c r="B123" s="354" t="s">
        <v>197</v>
      </c>
      <c r="C123" s="67"/>
      <c r="D123" s="67"/>
      <c r="E123" s="67"/>
      <c r="F123" s="67"/>
      <c r="G123" s="67"/>
      <c r="H123" s="67"/>
      <c r="I123" s="67"/>
      <c r="J123" s="355"/>
      <c r="M123" s="170"/>
    </row>
    <row r="124" spans="1:14" ht="16.5" customHeight="1" thickTop="1" thickBot="1">
      <c r="B124" s="394">
        <v>105</v>
      </c>
      <c r="C124" s="412" t="s">
        <v>198</v>
      </c>
      <c r="D124" s="277" t="s">
        <v>34</v>
      </c>
      <c r="E124" s="330">
        <v>40630</v>
      </c>
      <c r="F124" s="309">
        <v>42886</v>
      </c>
      <c r="G124" s="413" t="s">
        <v>199</v>
      </c>
      <c r="H124" s="248">
        <v>102.77200000000001</v>
      </c>
      <c r="I124" s="414">
        <v>114.98699999999999</v>
      </c>
      <c r="J124" s="414">
        <v>116.93300000000001</v>
      </c>
      <c r="K124" s="185" t="s">
        <v>73</v>
      </c>
      <c r="M124" s="89">
        <f>+(J124-I124)/I124</f>
        <v>1.6923652238948858E-2</v>
      </c>
    </row>
    <row r="125" spans="1:14" ht="16.5" customHeight="1" thickTop="1" thickBot="1">
      <c r="B125" s="394">
        <f>B124+1</f>
        <v>106</v>
      </c>
      <c r="C125" s="415" t="s">
        <v>200</v>
      </c>
      <c r="D125" s="416" t="s">
        <v>201</v>
      </c>
      <c r="E125" s="417">
        <v>40543</v>
      </c>
      <c r="F125" s="418">
        <v>42874</v>
      </c>
      <c r="G125" s="419" t="s">
        <v>202</v>
      </c>
      <c r="H125" s="51">
        <v>109.363</v>
      </c>
      <c r="I125" s="51">
        <v>113.32599999999999</v>
      </c>
      <c r="J125" s="51">
        <v>114.28400000000001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94">
        <f t="shared" ref="B126:B139" si="10">B125+1</f>
        <v>107</v>
      </c>
      <c r="C126" s="420" t="s">
        <v>203</v>
      </c>
      <c r="D126" s="421" t="s">
        <v>201</v>
      </c>
      <c r="E126" s="422">
        <v>40543</v>
      </c>
      <c r="F126" s="418">
        <v>42874</v>
      </c>
      <c r="G126" s="423" t="s">
        <v>204</v>
      </c>
      <c r="H126" s="51">
        <v>108.645</v>
      </c>
      <c r="I126" s="51">
        <v>119.12</v>
      </c>
      <c r="J126" s="51">
        <v>120.914</v>
      </c>
      <c r="K126" s="177" t="s">
        <v>61</v>
      </c>
      <c r="M126" s="89">
        <f t="shared" ref="M126:M131" si="11">+(J126-I126)/I126</f>
        <v>1.5060443250503668E-2</v>
      </c>
    </row>
    <row r="127" spans="1:14" ht="16.5" customHeight="1" thickTop="1" thickBot="1">
      <c r="B127" s="394">
        <f t="shared" si="10"/>
        <v>108</v>
      </c>
      <c r="C127" s="424" t="s">
        <v>205</v>
      </c>
      <c r="D127" s="277" t="s">
        <v>78</v>
      </c>
      <c r="E127" s="422">
        <v>38671</v>
      </c>
      <c r="F127" s="418">
        <v>42884</v>
      </c>
      <c r="G127" s="419" t="s">
        <v>206</v>
      </c>
      <c r="H127" s="425">
        <v>199.619</v>
      </c>
      <c r="I127" s="425" t="s">
        <v>207</v>
      </c>
      <c r="J127" s="425">
        <v>217.65299999999999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94">
        <f t="shared" si="10"/>
        <v>109</v>
      </c>
      <c r="C128" s="424" t="s">
        <v>208</v>
      </c>
      <c r="D128" s="277" t="s">
        <v>78</v>
      </c>
      <c r="E128" s="422">
        <v>38671</v>
      </c>
      <c r="F128" s="418">
        <v>42884</v>
      </c>
      <c r="G128" s="426" t="s">
        <v>209</v>
      </c>
      <c r="H128" s="51">
        <v>184.55799999999999</v>
      </c>
      <c r="I128" s="414">
        <v>192.26499999999999</v>
      </c>
      <c r="J128" s="414">
        <v>193.92</v>
      </c>
      <c r="K128" s="179" t="s">
        <v>64</v>
      </c>
      <c r="M128" s="89">
        <f t="shared" si="11"/>
        <v>8.6079109562322894E-3</v>
      </c>
    </row>
    <row r="129" spans="2:14" ht="16.5" customHeight="1" thickTop="1" thickBot="1">
      <c r="B129" s="394">
        <f t="shared" si="10"/>
        <v>110</v>
      </c>
      <c r="C129" s="424" t="s">
        <v>210</v>
      </c>
      <c r="D129" s="277" t="s">
        <v>78</v>
      </c>
      <c r="E129" s="422">
        <v>38671</v>
      </c>
      <c r="F129" s="418">
        <v>42884</v>
      </c>
      <c r="G129" s="426" t="s">
        <v>211</v>
      </c>
      <c r="H129" s="51">
        <v>158.43600000000001</v>
      </c>
      <c r="I129" s="414">
        <v>164.18</v>
      </c>
      <c r="J129" s="414">
        <v>165.13800000000001</v>
      </c>
      <c r="K129" s="179" t="s">
        <v>64</v>
      </c>
      <c r="M129" s="89">
        <f t="shared" si="11"/>
        <v>5.8350590814959091E-3</v>
      </c>
    </row>
    <row r="130" spans="2:14" ht="16.5" customHeight="1" thickTop="1" thickBot="1">
      <c r="B130" s="394">
        <f t="shared" si="10"/>
        <v>111</v>
      </c>
      <c r="C130" s="420" t="s">
        <v>212</v>
      </c>
      <c r="D130" s="277" t="s">
        <v>78</v>
      </c>
      <c r="E130" s="422">
        <v>40014</v>
      </c>
      <c r="F130" s="427" t="s">
        <v>213</v>
      </c>
      <c r="G130" s="428" t="s">
        <v>213</v>
      </c>
      <c r="H130" s="51">
        <v>21.015000000000001</v>
      </c>
      <c r="I130" s="414">
        <v>24.611000000000001</v>
      </c>
      <c r="J130" s="414">
        <v>25.108000000000001</v>
      </c>
      <c r="K130" s="179" t="s">
        <v>64</v>
      </c>
      <c r="M130" s="89">
        <f t="shared" si="11"/>
        <v>2.0194222095810812E-2</v>
      </c>
    </row>
    <row r="131" spans="2:14" ht="16.5" customHeight="1" thickTop="1" thickBot="1">
      <c r="B131" s="394">
        <f t="shared" si="10"/>
        <v>112</v>
      </c>
      <c r="C131" s="420" t="s">
        <v>214</v>
      </c>
      <c r="D131" s="277" t="s">
        <v>78</v>
      </c>
      <c r="E131" s="422">
        <v>40455</v>
      </c>
      <c r="F131" s="418" t="s">
        <v>213</v>
      </c>
      <c r="G131" s="428" t="s">
        <v>213</v>
      </c>
      <c r="H131" s="51">
        <v>136.19</v>
      </c>
      <c r="I131" s="414">
        <v>149.864</v>
      </c>
      <c r="J131" s="414">
        <v>153.018</v>
      </c>
      <c r="K131" s="179" t="s">
        <v>64</v>
      </c>
      <c r="M131" s="89">
        <f t="shared" si="11"/>
        <v>2.104574814498476E-2</v>
      </c>
    </row>
    <row r="132" spans="2:14" ht="16.5" customHeight="1" thickTop="1" thickBot="1">
      <c r="B132" s="394">
        <f t="shared" si="10"/>
        <v>113</v>
      </c>
      <c r="C132" s="420" t="s">
        <v>215</v>
      </c>
      <c r="D132" s="277" t="s">
        <v>216</v>
      </c>
      <c r="E132" s="422">
        <v>40240</v>
      </c>
      <c r="F132" s="418">
        <v>42829</v>
      </c>
      <c r="G132" s="428" t="s">
        <v>217</v>
      </c>
      <c r="H132" s="51">
        <v>112.65900000000001</v>
      </c>
      <c r="I132" s="414">
        <v>120.889</v>
      </c>
      <c r="J132" s="414">
        <v>124.20699999999999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94">
        <f t="shared" si="10"/>
        <v>114</v>
      </c>
      <c r="C133" s="429" t="s">
        <v>218</v>
      </c>
      <c r="D133" s="430" t="s">
        <v>147</v>
      </c>
      <c r="E133" s="431">
        <v>40147</v>
      </c>
      <c r="F133" s="418">
        <v>41418</v>
      </c>
      <c r="G133" s="426" t="s">
        <v>219</v>
      </c>
      <c r="H133" s="432">
        <v>8826.2090000000007</v>
      </c>
      <c r="I133" s="150">
        <v>9208.152</v>
      </c>
      <c r="J133" s="150">
        <v>9320.0570000000007</v>
      </c>
      <c r="K133" s="179" t="s">
        <v>64</v>
      </c>
      <c r="M133" s="89">
        <f t="shared" ref="M133:M139" si="12">+(J133-I133)/I133</f>
        <v>1.2152818502561714E-2</v>
      </c>
    </row>
    <row r="134" spans="2:14" ht="16.5" customHeight="1" thickTop="1" thickBot="1">
      <c r="B134" s="394">
        <f t="shared" si="10"/>
        <v>115</v>
      </c>
      <c r="C134" s="433" t="s">
        <v>220</v>
      </c>
      <c r="D134" s="434" t="s">
        <v>121</v>
      </c>
      <c r="E134" s="435">
        <v>41359</v>
      </c>
      <c r="F134" s="269">
        <v>42516</v>
      </c>
      <c r="G134" s="436" t="s">
        <v>221</v>
      </c>
      <c r="H134" s="437" t="s">
        <v>222</v>
      </c>
      <c r="I134" s="438" t="s">
        <v>222</v>
      </c>
      <c r="J134" s="438" t="s">
        <v>222</v>
      </c>
      <c r="K134" s="179" t="s">
        <v>64</v>
      </c>
      <c r="L134" s="439"/>
      <c r="M134" s="89" t="e">
        <f t="shared" si="12"/>
        <v>#VALUE!</v>
      </c>
      <c r="N134" s="439"/>
    </row>
    <row r="135" spans="2:14" ht="16.5" customHeight="1" thickTop="1" thickBot="1">
      <c r="B135" s="394">
        <f t="shared" si="10"/>
        <v>116</v>
      </c>
      <c r="C135" s="440" t="s">
        <v>223</v>
      </c>
      <c r="D135" s="441" t="s">
        <v>147</v>
      </c>
      <c r="E135" s="442">
        <v>41984</v>
      </c>
      <c r="F135" s="443" t="s">
        <v>213</v>
      </c>
      <c r="G135" s="444" t="s">
        <v>213</v>
      </c>
      <c r="H135" s="445">
        <v>83.087000000000003</v>
      </c>
      <c r="I135" s="446">
        <v>80.543000000000006</v>
      </c>
      <c r="J135" s="446">
        <v>82.260999999999996</v>
      </c>
      <c r="K135" s="179" t="s">
        <v>64</v>
      </c>
      <c r="M135" s="89">
        <f t="shared" si="12"/>
        <v>2.1330221124119902E-2</v>
      </c>
    </row>
    <row r="136" spans="2:14" ht="16.5" customHeight="1" thickTop="1">
      <c r="B136" s="394">
        <f t="shared" si="10"/>
        <v>117</v>
      </c>
      <c r="C136" s="447" t="s">
        <v>224</v>
      </c>
      <c r="D136" s="344" t="s">
        <v>56</v>
      </c>
      <c r="E136" s="448">
        <v>42170</v>
      </c>
      <c r="F136" s="269">
        <v>43235</v>
      </c>
      <c r="G136" s="449">
        <v>15.347</v>
      </c>
      <c r="H136" s="51">
        <v>984.26099999999997</v>
      </c>
      <c r="I136" s="51">
        <v>1066.6890000000001</v>
      </c>
      <c r="J136" s="51">
        <v>1077.2249999999999</v>
      </c>
      <c r="K136" s="179"/>
      <c r="M136" s="190">
        <f t="shared" si="12"/>
        <v>9.8772931941735875E-3</v>
      </c>
    </row>
    <row r="137" spans="2:14" ht="16.5" customHeight="1">
      <c r="B137" s="394">
        <f t="shared" si="10"/>
        <v>118</v>
      </c>
      <c r="C137" s="450" t="s">
        <v>225</v>
      </c>
      <c r="D137" s="344" t="s">
        <v>10</v>
      </c>
      <c r="E137" s="379">
        <v>42352</v>
      </c>
      <c r="F137" s="269">
        <v>42881</v>
      </c>
      <c r="G137" s="449" t="s">
        <v>226</v>
      </c>
      <c r="H137" s="51">
        <v>5490.8450000000003</v>
      </c>
      <c r="I137" s="51">
        <v>6068.4009999999998</v>
      </c>
      <c r="J137" s="51">
        <v>6124.0870000000004</v>
      </c>
      <c r="K137" s="179"/>
      <c r="M137" s="190">
        <f t="shared" si="12"/>
        <v>9.1763876513764678E-3</v>
      </c>
    </row>
    <row r="138" spans="2:14" ht="16.5" customHeight="1">
      <c r="B138" s="394">
        <f t="shared" si="10"/>
        <v>119</v>
      </c>
      <c r="C138" s="451" t="s">
        <v>227</v>
      </c>
      <c r="D138" s="452" t="s">
        <v>25</v>
      </c>
      <c r="E138" s="453">
        <v>42580</v>
      </c>
      <c r="F138" s="454" t="s">
        <v>194</v>
      </c>
      <c r="G138" s="444" t="s">
        <v>228</v>
      </c>
      <c r="H138" s="51">
        <v>4974.7240000000002</v>
      </c>
      <c r="I138" s="414">
        <v>5418.3969999999999</v>
      </c>
      <c r="J138" s="414">
        <v>5460.1639999999998</v>
      </c>
      <c r="K138" s="455"/>
      <c r="L138" s="456"/>
      <c r="M138" s="457">
        <f t="shared" si="12"/>
        <v>7.7083683606055126E-3</v>
      </c>
      <c r="N138" s="456"/>
    </row>
    <row r="139" spans="2:14" ht="16.5" customHeight="1" thickBot="1">
      <c r="B139" s="394">
        <f t="shared" si="10"/>
        <v>120</v>
      </c>
      <c r="C139" s="458" t="s">
        <v>229</v>
      </c>
      <c r="D139" s="187" t="s">
        <v>34</v>
      </c>
      <c r="E139" s="459">
        <v>42920</v>
      </c>
      <c r="F139" s="460" t="s">
        <v>194</v>
      </c>
      <c r="G139" s="461" t="s">
        <v>228</v>
      </c>
      <c r="H139" s="462">
        <v>101.33499999999999</v>
      </c>
      <c r="I139" s="463">
        <v>102.486</v>
      </c>
      <c r="J139" s="463">
        <v>102.557</v>
      </c>
      <c r="K139" s="464"/>
      <c r="L139" s="465"/>
      <c r="M139" s="466">
        <f t="shared" si="12"/>
        <v>6.9277755010438446E-4</v>
      </c>
      <c r="N139" s="465"/>
    </row>
    <row r="140" spans="2:14" ht="13.5" customHeight="1" thickTop="1" thickBot="1">
      <c r="B140" s="467" t="s">
        <v>230</v>
      </c>
      <c r="C140" s="240"/>
      <c r="D140" s="240"/>
      <c r="E140" s="240"/>
      <c r="F140" s="240"/>
      <c r="G140" s="240"/>
      <c r="H140" s="240"/>
      <c r="I140" s="240"/>
      <c r="J140" s="241"/>
      <c r="K140" s="293"/>
      <c r="L140" s="293"/>
      <c r="M140" s="170"/>
      <c r="N140" s="293"/>
    </row>
    <row r="141" spans="2:14" ht="16.5" customHeight="1" thickTop="1" thickBot="1">
      <c r="B141" s="468">
        <v>121</v>
      </c>
      <c r="C141" s="469" t="s">
        <v>231</v>
      </c>
      <c r="D141" s="470" t="s">
        <v>144</v>
      </c>
      <c r="E141" s="471">
        <v>42024</v>
      </c>
      <c r="F141" s="471">
        <v>42886</v>
      </c>
      <c r="G141" s="472" t="s">
        <v>232</v>
      </c>
      <c r="H141" s="473">
        <v>115.21</v>
      </c>
      <c r="I141" s="473">
        <v>126.54900000000001</v>
      </c>
      <c r="J141" s="473">
        <v>126.616</v>
      </c>
      <c r="K141" s="218" t="s">
        <v>64</v>
      </c>
      <c r="L141" s="34"/>
      <c r="M141" s="474">
        <f>+(J141-I141)/I141</f>
        <v>5.2943918956288127E-4</v>
      </c>
      <c r="N141" s="34"/>
    </row>
    <row r="142" spans="2:14" ht="16.5" customHeight="1" thickTop="1" thickBot="1">
      <c r="B142" s="354" t="s">
        <v>233</v>
      </c>
      <c r="C142" s="67"/>
      <c r="D142" s="67"/>
      <c r="E142" s="67"/>
      <c r="F142" s="67"/>
      <c r="G142" s="67"/>
      <c r="H142" s="67"/>
      <c r="I142" s="67"/>
      <c r="J142" s="355"/>
      <c r="M142" s="170"/>
    </row>
    <row r="143" spans="2:14" ht="16.5" customHeight="1" thickTop="1" thickBot="1">
      <c r="B143" s="475">
        <v>122</v>
      </c>
      <c r="C143" s="476" t="s">
        <v>234</v>
      </c>
      <c r="D143" s="296" t="s">
        <v>121</v>
      </c>
      <c r="E143" s="324">
        <v>41317</v>
      </c>
      <c r="F143" s="269">
        <v>42865</v>
      </c>
      <c r="G143" s="477" t="s">
        <v>235</v>
      </c>
      <c r="H143" s="438" t="s">
        <v>222</v>
      </c>
      <c r="I143" s="438" t="s">
        <v>222</v>
      </c>
      <c r="J143" s="438" t="s">
        <v>222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8">
        <v>123</v>
      </c>
      <c r="C144" s="479" t="s">
        <v>236</v>
      </c>
      <c r="D144" s="480" t="s">
        <v>12</v>
      </c>
      <c r="E144" s="481">
        <v>42506</v>
      </c>
      <c r="F144" s="482">
        <v>43213</v>
      </c>
      <c r="G144" s="483">
        <v>176.964</v>
      </c>
      <c r="H144" s="484">
        <v>11091.766</v>
      </c>
      <c r="I144" s="484">
        <v>11787.218999999999</v>
      </c>
      <c r="J144" s="484">
        <v>11967.606</v>
      </c>
      <c r="K144" s="179" t="s">
        <v>64</v>
      </c>
      <c r="M144" s="89">
        <f>+(J144-I144)/I144</f>
        <v>1.5303609782765607E-2</v>
      </c>
    </row>
    <row r="145" spans="2:13" s="488" customFormat="1" ht="13.5" customHeight="1" thickTop="1">
      <c r="B145" s="485"/>
      <c r="C145" s="9"/>
      <c r="D145" s="9"/>
      <c r="E145" s="9"/>
      <c r="F145" s="9"/>
      <c r="G145" s="9"/>
      <c r="H145" s="465"/>
      <c r="I145" s="465"/>
      <c r="J145" s="486"/>
      <c r="K145" s="487"/>
    </row>
    <row r="146" spans="2:13" s="488" customFormat="1" ht="13.5" customHeight="1">
      <c r="B146" s="485" t="s">
        <v>237</v>
      </c>
      <c r="H146" s="489"/>
      <c r="I146" s="489"/>
      <c r="J146" s="490"/>
    </row>
    <row r="147" spans="2:13" s="488" customFormat="1" ht="15.75" customHeight="1">
      <c r="B147" s="485" t="s">
        <v>238</v>
      </c>
      <c r="C147" s="9"/>
      <c r="D147" s="491"/>
      <c r="E147" s="492"/>
      <c r="F147" s="493"/>
      <c r="G147" s="492"/>
      <c r="H147" s="493"/>
      <c r="I147" s="493"/>
      <c r="J147" s="494"/>
      <c r="M147" s="495"/>
    </row>
    <row r="148" spans="2:13" s="488" customFormat="1" ht="15.75" customHeight="1">
      <c r="B148" s="485" t="s">
        <v>239</v>
      </c>
      <c r="E148" s="492"/>
      <c r="F148" s="493"/>
      <c r="G148" s="101"/>
      <c r="H148" s="493"/>
      <c r="I148" s="496"/>
      <c r="J148" s="494"/>
      <c r="M148" s="495"/>
    </row>
    <row r="149" spans="2:13" s="488" customFormat="1" ht="15.75" customHeight="1" thickBot="1">
      <c r="B149" s="485" t="s">
        <v>241</v>
      </c>
      <c r="D149" s="491"/>
      <c r="E149" s="492"/>
      <c r="F149" s="492"/>
      <c r="G149" s="101" t="s">
        <v>240</v>
      </c>
      <c r="H149" s="493"/>
      <c r="I149" s="493"/>
      <c r="J149" s="494"/>
      <c r="M149" s="495"/>
    </row>
    <row r="150" spans="2:13" s="488" customFormat="1" ht="15.75" customHeight="1" thickTop="1" thickBot="1">
      <c r="B150" s="485" t="s">
        <v>242</v>
      </c>
      <c r="C150" s="491"/>
      <c r="D150" s="491"/>
      <c r="E150" s="492"/>
      <c r="F150" s="492"/>
      <c r="G150" s="497"/>
      <c r="H150" s="498"/>
      <c r="I150" s="493"/>
      <c r="J150" s="494"/>
      <c r="M150" s="495"/>
    </row>
    <row r="151" spans="2:13" s="488" customFormat="1" ht="15.75" customHeight="1" thickTop="1">
      <c r="B151" s="499"/>
      <c r="C151" s="491"/>
      <c r="D151" s="491"/>
      <c r="E151" s="492"/>
      <c r="F151" s="492"/>
      <c r="G151" s="492"/>
      <c r="H151" s="493"/>
      <c r="I151" s="493"/>
      <c r="J151" s="494"/>
      <c r="M151" s="495"/>
    </row>
    <row r="152" spans="2:13" s="488" customFormat="1" ht="15.75" customHeight="1">
      <c r="B152" s="499"/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2:13" s="488" customFormat="1" ht="15.75" customHeight="1">
      <c r="B153" s="499"/>
      <c r="C153" s="491"/>
      <c r="D153" s="491"/>
      <c r="E153" s="492"/>
      <c r="F153" s="492" t="s">
        <v>243</v>
      </c>
      <c r="G153" s="492"/>
      <c r="H153" s="493"/>
      <c r="I153" s="493"/>
      <c r="J153" s="494"/>
      <c r="M153" s="495"/>
    </row>
    <row r="154" spans="2:13" s="488" customFormat="1" ht="15.75" customHeight="1">
      <c r="B154" s="499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2:13" s="488" customFormat="1" ht="15.75" customHeight="1">
      <c r="B155" s="499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2:13" s="488" customFormat="1" ht="15.75" customHeight="1">
      <c r="B156" s="499"/>
      <c r="C156" s="491"/>
      <c r="D156" s="491"/>
      <c r="E156" s="492"/>
      <c r="F156" s="492"/>
      <c r="G156" s="492"/>
      <c r="H156" s="493"/>
      <c r="I156" s="493"/>
      <c r="J156" s="494"/>
      <c r="M156" s="495"/>
    </row>
    <row r="157" spans="2:13" s="488" customFormat="1" ht="15.75" customHeight="1">
      <c r="B157" s="499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2:13" s="488" customFormat="1" ht="15.75" customHeight="1">
      <c r="B158" s="499"/>
      <c r="C158" s="491"/>
      <c r="D158" s="491" t="s">
        <v>240</v>
      </c>
      <c r="E158" s="492"/>
      <c r="F158" s="492"/>
      <c r="G158" s="492"/>
      <c r="H158" s="493"/>
      <c r="I158" s="493"/>
      <c r="J158" s="494"/>
      <c r="M158" s="495"/>
    </row>
    <row r="159" spans="2:13" s="488" customFormat="1" ht="15.75" customHeight="1">
      <c r="B159" s="499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2:13" s="488" customFormat="1" ht="15.75" customHeight="1">
      <c r="B160" s="499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8" customFormat="1" ht="15.75" customHeight="1">
      <c r="B161" s="499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8" customFormat="1" ht="15.75" customHeight="1">
      <c r="B162" s="499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8" customFormat="1" ht="15.75" customHeight="1">
      <c r="B163" s="499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8" customFormat="1" ht="15.75" customHeight="1">
      <c r="B164" s="499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8" customFormat="1" ht="15.75" customHeight="1">
      <c r="B165" s="499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8" customFormat="1" ht="15.75" customHeight="1">
      <c r="B166" s="499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8" customFormat="1" ht="15.75" customHeight="1">
      <c r="B167" s="499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8" customFormat="1" ht="15.75" customHeight="1">
      <c r="B168" s="499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8" customFormat="1" ht="15.75" customHeight="1">
      <c r="B169" s="499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8" customFormat="1" ht="15.75" customHeight="1">
      <c r="B170" s="499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8" customFormat="1" ht="15.75" customHeight="1">
      <c r="B171" s="499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8" customFormat="1" ht="15.75" customHeight="1">
      <c r="B172" s="499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8" customFormat="1" ht="15.75" customHeight="1">
      <c r="B173" s="499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8" customFormat="1" ht="15.75" customHeight="1">
      <c r="B174" s="499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8" customFormat="1" ht="15.75" customHeight="1">
      <c r="B175" s="499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8" customFormat="1" ht="15.75" customHeight="1">
      <c r="B176" s="499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8" customFormat="1" ht="15.75" customHeight="1">
      <c r="B177" s="499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8" customFormat="1" ht="15.75" customHeight="1">
      <c r="B178" s="499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8" customFormat="1" ht="15.75" customHeight="1">
      <c r="B179" s="499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8" customFormat="1" ht="15.75" customHeight="1">
      <c r="B180" s="499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8" customFormat="1" ht="15.75" customHeight="1">
      <c r="B181" s="499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8" customFormat="1" ht="15.75" customHeight="1">
      <c r="B182" s="499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8" customFormat="1" ht="15.75" customHeight="1">
      <c r="B183" s="499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8" customFormat="1" ht="15.75" customHeight="1">
      <c r="B184" s="499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8" customFormat="1" ht="15.75" customHeight="1">
      <c r="B185" s="499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8" customFormat="1" ht="15.75" customHeight="1">
      <c r="B186" s="499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8" customFormat="1" ht="15.75" customHeight="1">
      <c r="B187" s="499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8" customFormat="1" ht="15.75" customHeight="1">
      <c r="B188" s="499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8" customFormat="1" ht="15.75" customHeight="1">
      <c r="B189" s="499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8" customFormat="1" ht="15.75" customHeight="1">
      <c r="B190" s="499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8" customFormat="1" ht="15.75" customHeight="1">
      <c r="B191" s="499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8" customFormat="1" ht="15.75" customHeight="1">
      <c r="B192" s="499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8" customFormat="1" ht="15.75" customHeight="1">
      <c r="B193" s="499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8" customFormat="1" ht="15.75" customHeight="1">
      <c r="B194" s="499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8" customFormat="1" ht="15.75" customHeight="1">
      <c r="B195" s="499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8" customFormat="1" ht="15.75" customHeight="1">
      <c r="B196" s="499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8" customFormat="1" ht="15.75" customHeight="1">
      <c r="B197" s="499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8" customFormat="1" ht="15.75" customHeight="1">
      <c r="B198" s="499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8" customFormat="1" ht="15.75" customHeight="1">
      <c r="B199" s="499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8" customFormat="1" ht="15.75" customHeight="1">
      <c r="B200" s="499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8" customFormat="1" ht="15.75" customHeight="1">
      <c r="B201" s="499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8" customFormat="1" ht="15.75" customHeight="1">
      <c r="B202" s="499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8" customFormat="1" ht="15.75" customHeight="1">
      <c r="B203" s="499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8" customFormat="1" ht="15.75" customHeight="1">
      <c r="B204" s="499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8" customFormat="1" ht="15.75" customHeight="1">
      <c r="B205" s="499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8" customFormat="1" ht="15.75" customHeight="1">
      <c r="B206" s="499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8" customFormat="1" ht="15.75" customHeight="1">
      <c r="B207" s="499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8" customFormat="1" ht="15.75" customHeight="1">
      <c r="B208" s="499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8" customFormat="1" ht="15.75" customHeight="1">
      <c r="B209" s="499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8" customFormat="1" ht="15.75" customHeight="1">
      <c r="B210" s="499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8" customFormat="1" ht="15.75" customHeight="1">
      <c r="B211" s="499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8" customFormat="1" ht="15.75" customHeight="1">
      <c r="B212" s="499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8" customFormat="1" ht="15.75" customHeight="1">
      <c r="B213" s="499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8" customFormat="1" ht="15.75" customHeight="1">
      <c r="B214" s="499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8" customFormat="1" ht="15.75" customHeight="1">
      <c r="B215" s="499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8" customFormat="1" ht="15.75" customHeight="1">
      <c r="B216" s="499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8" customFormat="1" ht="15.75" customHeight="1">
      <c r="B217" s="499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8" customFormat="1" ht="15.75" customHeight="1">
      <c r="B218" s="499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8" customFormat="1" ht="15.75" customHeight="1">
      <c r="B219" s="499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8" customFormat="1" ht="15.75" customHeight="1">
      <c r="B220" s="499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8" customFormat="1" ht="15.75" customHeight="1">
      <c r="B221" s="499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8" customFormat="1" ht="15.75" customHeight="1">
      <c r="B222" s="499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8" customFormat="1" ht="15.75" customHeight="1">
      <c r="B223" s="499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8" customFormat="1" ht="15.75" customHeight="1">
      <c r="B224" s="499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8" customFormat="1" ht="15.75" customHeight="1">
      <c r="B225" s="499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8" customFormat="1" ht="15.75" customHeight="1">
      <c r="B226" s="499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8" customFormat="1" ht="15.75" customHeight="1">
      <c r="B227" s="499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8" customFormat="1" ht="15.75" customHeight="1">
      <c r="B228" s="499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8" customFormat="1" ht="15.75" customHeight="1">
      <c r="B229" s="499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8" customFormat="1" ht="15.75" customHeight="1">
      <c r="B230" s="499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8" customFormat="1" ht="15.75" customHeight="1">
      <c r="B231" s="499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8" customFormat="1" ht="15.75" customHeight="1">
      <c r="B232" s="499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8" customFormat="1" ht="15.75" customHeight="1">
      <c r="B233" s="499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8" customFormat="1" ht="15.75" customHeight="1">
      <c r="B234" s="499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8" customFormat="1" ht="15.75" customHeight="1">
      <c r="B235" s="499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8" customFormat="1" ht="15.75" customHeight="1">
      <c r="B236" s="499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8" customFormat="1" ht="15.75" customHeight="1">
      <c r="B237" s="499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8" customFormat="1" ht="15.75" customHeight="1">
      <c r="B238" s="499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8" customFormat="1" ht="15.75" customHeight="1">
      <c r="B239" s="499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8" customFormat="1" ht="15.75" customHeight="1">
      <c r="B240" s="499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8" customFormat="1" ht="15.75" customHeight="1">
      <c r="B241" s="499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8" customFormat="1" ht="15.75" customHeight="1">
      <c r="B242" s="499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8" customFormat="1" ht="15.75" customHeight="1">
      <c r="B243" s="499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8" customFormat="1" ht="15.75" customHeight="1">
      <c r="B244" s="499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8" customFormat="1" ht="15.75" customHeight="1">
      <c r="B245" s="499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8" customFormat="1" ht="15.75" customHeight="1">
      <c r="B246" s="499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8" customFormat="1" ht="15.75" customHeight="1">
      <c r="B247" s="499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8" customFormat="1" ht="15.75" customHeight="1">
      <c r="B248" s="499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8" customFormat="1" ht="15.75" customHeight="1">
      <c r="B249" s="499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8" customFormat="1" ht="15.75" customHeight="1">
      <c r="B250" s="499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8" customFormat="1" ht="15.75" customHeight="1">
      <c r="B251" s="499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8" customFormat="1" ht="15.75" customHeight="1">
      <c r="B252" s="499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8" customFormat="1" ht="15.75" customHeight="1">
      <c r="B253" s="499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8" customFormat="1" ht="15.75" customHeight="1">
      <c r="B254" s="499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8" customFormat="1" ht="15.75" customHeight="1">
      <c r="B255" s="499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8" customFormat="1" ht="15.75" customHeight="1">
      <c r="B256" s="499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8" customFormat="1" ht="15.75" customHeight="1">
      <c r="B257" s="499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8" customFormat="1" ht="15.75" customHeight="1">
      <c r="B258" s="499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8" customFormat="1" ht="15.75" customHeight="1">
      <c r="B259" s="499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8" customFormat="1" ht="15.75" customHeight="1">
      <c r="B260" s="499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8" customFormat="1" ht="15.75" customHeight="1">
      <c r="B261" s="499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8" customFormat="1" ht="15.75" customHeight="1">
      <c r="B262" s="499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8" customFormat="1" ht="15.75" customHeight="1">
      <c r="B263" s="499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8" customFormat="1" ht="15.75" customHeight="1">
      <c r="B264" s="499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8" customFormat="1" ht="15.75" customHeight="1">
      <c r="B265" s="499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8" customFormat="1" ht="15.75" customHeight="1">
      <c r="B266" s="499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8" customFormat="1" ht="15.75" customHeight="1">
      <c r="B267" s="499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8" customFormat="1" ht="15.75" customHeight="1">
      <c r="B268" s="499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8" customFormat="1" ht="15.75" customHeight="1">
      <c r="B269" s="499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8" customFormat="1" ht="15.75" customHeight="1">
      <c r="B270" s="499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8" customFormat="1" ht="15.75" customHeight="1">
      <c r="B271" s="499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8" customFormat="1" ht="15.75" customHeight="1">
      <c r="B272" s="499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8" customFormat="1" ht="15.75" customHeight="1">
      <c r="B273" s="499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8" customFormat="1" ht="15.75" customHeight="1">
      <c r="B274" s="499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8" customFormat="1" ht="15.75" customHeight="1">
      <c r="B275" s="499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8" customFormat="1" ht="15.75" customHeight="1">
      <c r="B276" s="499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8" customFormat="1" ht="15.75" customHeight="1">
      <c r="B277" s="499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8" customFormat="1" ht="15.75" customHeight="1">
      <c r="B278" s="499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8" customFormat="1" ht="15.75" customHeight="1">
      <c r="B279" s="499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8" customFormat="1" ht="15.75" customHeight="1">
      <c r="B280" s="499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8" customFormat="1" ht="15.75" customHeight="1">
      <c r="B281" s="499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8" customFormat="1" ht="15.75" customHeight="1">
      <c r="B282" s="499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8" customFormat="1" ht="15.75" customHeight="1">
      <c r="B283" s="499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8" customFormat="1" ht="15.75" customHeight="1">
      <c r="B284" s="499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8" customFormat="1" ht="15.75" customHeight="1">
      <c r="B285" s="499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8" customFormat="1" ht="15.75" customHeight="1">
      <c r="B286" s="499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8" customFormat="1" ht="15.75" customHeight="1">
      <c r="B287" s="499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8" customFormat="1" ht="15.75" customHeight="1">
      <c r="B288" s="499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8" customFormat="1" ht="15.75" customHeight="1">
      <c r="B289" s="499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8" customFormat="1" ht="15.75" customHeight="1">
      <c r="B290" s="499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8" customFormat="1" ht="15.75" customHeight="1">
      <c r="B291" s="499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8" customFormat="1" ht="15.75" customHeight="1">
      <c r="B292" s="499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8" customFormat="1" ht="15.75" customHeight="1">
      <c r="B293" s="499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8" customFormat="1" ht="15.75" customHeight="1">
      <c r="B294" s="499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8" customFormat="1" ht="15.75" customHeight="1">
      <c r="B295" s="499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8" customFormat="1" ht="15.75" customHeight="1">
      <c r="B296" s="499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8" customFormat="1" ht="15.75" customHeight="1">
      <c r="B297" s="499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8" customFormat="1" ht="15.75" customHeight="1">
      <c r="B298" s="499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8" customFormat="1" ht="15.75" customHeight="1">
      <c r="B299" s="499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8" customFormat="1" ht="15.75" customHeight="1">
      <c r="B300" s="499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8" customFormat="1" ht="15.75" customHeight="1">
      <c r="B301" s="499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8" customFormat="1" ht="15.75" customHeight="1">
      <c r="B302" s="499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8" customFormat="1" ht="15.75" customHeight="1">
      <c r="B303" s="499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8" customFormat="1" ht="15.75" customHeight="1">
      <c r="B304" s="499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8" customFormat="1" ht="15.75" customHeight="1">
      <c r="B305" s="499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8" customFormat="1" ht="15.75" customHeight="1">
      <c r="B306" s="499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8" customFormat="1" ht="15.75" customHeight="1">
      <c r="B307" s="499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8" customFormat="1" ht="15.75" customHeight="1">
      <c r="B308" s="499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8" customFormat="1" ht="15.75" customHeight="1">
      <c r="B309" s="499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8" customFormat="1" ht="15.75" customHeight="1">
      <c r="B310" s="499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8" customFormat="1" ht="15.75" customHeight="1">
      <c r="B311" s="499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8" customFormat="1" ht="15.75" customHeight="1">
      <c r="B312" s="499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8" customFormat="1" ht="15.75" customHeight="1">
      <c r="B313" s="499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8" customFormat="1" ht="15.75" customHeight="1">
      <c r="B314" s="499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8" customFormat="1" ht="15.75" customHeight="1">
      <c r="B315" s="499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8" customFormat="1" ht="15.75" customHeight="1">
      <c r="B316" s="499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8" customFormat="1" ht="15.75" customHeight="1">
      <c r="B317" s="499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8" customFormat="1" ht="15.75" customHeight="1">
      <c r="B318" s="499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8" customFormat="1" ht="15.75" customHeight="1">
      <c r="B319" s="499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8" customFormat="1" ht="15.75" customHeight="1">
      <c r="B320" s="499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8" customFormat="1" ht="15.75" customHeight="1">
      <c r="B321" s="499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8" customFormat="1" ht="15.75" customHeight="1">
      <c r="B322" s="499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8" customFormat="1" ht="15.75" customHeight="1">
      <c r="B323" s="499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8" customFormat="1" ht="15.75" customHeight="1">
      <c r="B324" s="499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8" customFormat="1" ht="15.75" customHeight="1">
      <c r="B325" s="499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8" customFormat="1" ht="15.75" customHeight="1">
      <c r="B326" s="499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8" customFormat="1" ht="15.75" customHeight="1">
      <c r="B327" s="499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8" customFormat="1" ht="15.75" customHeight="1">
      <c r="B328" s="499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8" customFormat="1" ht="15.75" customHeight="1">
      <c r="B329" s="499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8" customFormat="1" ht="15.75" customHeight="1">
      <c r="B330" s="499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8" customFormat="1" ht="15.75" customHeight="1">
      <c r="B331" s="499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8" customFormat="1" ht="15.75" customHeight="1">
      <c r="B332" s="499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8" customFormat="1" ht="15.75" customHeight="1">
      <c r="B333" s="499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8" customFormat="1" ht="15.75" customHeight="1">
      <c r="B334" s="499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8" customFormat="1" ht="15.75" customHeight="1">
      <c r="B335" s="499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8" customFormat="1" ht="15.75" customHeight="1">
      <c r="B336" s="499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8" customFormat="1" ht="15.75" customHeight="1">
      <c r="B337" s="499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8" customFormat="1" ht="15.75" customHeight="1">
      <c r="B338" s="499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8" customFormat="1" ht="15.75" customHeight="1">
      <c r="B339" s="499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8" customFormat="1" ht="15.75" customHeight="1">
      <c r="B340" s="499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8" customFormat="1" ht="15.75" customHeight="1">
      <c r="B341" s="499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8" customFormat="1" ht="15.75" customHeight="1">
      <c r="B342" s="499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8" customFormat="1" ht="15.75" customHeight="1">
      <c r="B343" s="499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8" customFormat="1" ht="15.75" customHeight="1">
      <c r="B344" s="499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8" customFormat="1" ht="15.75" customHeight="1">
      <c r="B345" s="499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8" customFormat="1" ht="15.75" customHeight="1">
      <c r="B346" s="499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8" customFormat="1" ht="15.75" customHeight="1">
      <c r="B347" s="499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8" customFormat="1" ht="15.75" customHeight="1">
      <c r="B348" s="499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8" customFormat="1" ht="15.75" customHeight="1">
      <c r="B349" s="499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8" customFormat="1" ht="15.75" customHeight="1">
      <c r="B350" s="499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8" customFormat="1" ht="15.75" customHeight="1">
      <c r="B351" s="499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8" customFormat="1" ht="15.75" customHeight="1">
      <c r="B352" s="499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8" customFormat="1" ht="15.75" customHeight="1">
      <c r="B353" s="499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8" customFormat="1" ht="15.75" customHeight="1">
      <c r="B354" s="499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8" customFormat="1" ht="15.75" customHeight="1">
      <c r="B355" s="499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8" customFormat="1" ht="15.75" customHeight="1">
      <c r="B356" s="499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8" customFormat="1" ht="15.75" customHeight="1">
      <c r="B357" s="499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8" customFormat="1" ht="15.75" customHeight="1">
      <c r="B358" s="499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8" customFormat="1" ht="15.75" customHeight="1">
      <c r="B359" s="499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8" customFormat="1" ht="15.75" customHeight="1">
      <c r="B360" s="499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8" customFormat="1" ht="15.75" customHeight="1">
      <c r="B361" s="499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8" customFormat="1" ht="15.75" customHeight="1">
      <c r="B362" s="499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8" customFormat="1" ht="15.75" customHeight="1">
      <c r="B363" s="499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8" customFormat="1" ht="15.75" customHeight="1">
      <c r="B364" s="499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8" customFormat="1" ht="15.75" customHeight="1">
      <c r="B365" s="499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8" customFormat="1" ht="15.75" customHeight="1">
      <c r="B366" s="499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8" customFormat="1" ht="15.75" customHeight="1">
      <c r="B367" s="499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8" customFormat="1" ht="15.75" customHeight="1">
      <c r="B368" s="499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8" customFormat="1" ht="15.75" customHeight="1">
      <c r="B369" s="499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8" customFormat="1" ht="15.75" customHeight="1">
      <c r="B370" s="499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8" customFormat="1" ht="15.75" customHeight="1">
      <c r="B371" s="499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8" customFormat="1" ht="15.75" customHeight="1">
      <c r="B372" s="499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8" customFormat="1" ht="15.75" customHeight="1">
      <c r="B373" s="499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8" customFormat="1" ht="15.75" customHeight="1">
      <c r="B374" s="499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8" customFormat="1" ht="15.75" customHeight="1">
      <c r="B375" s="499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8" customFormat="1" ht="15.75" customHeight="1">
      <c r="B376" s="499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8" customFormat="1" ht="15.75" customHeight="1">
      <c r="B377" s="499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8" customFormat="1" ht="15.75" customHeight="1">
      <c r="B378" s="499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8" customFormat="1" ht="15.75" customHeight="1">
      <c r="B379" s="499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8" customFormat="1" ht="15.75" customHeight="1">
      <c r="B380" s="499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8" customFormat="1" ht="15.75" customHeight="1">
      <c r="B381" s="499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8" customFormat="1" ht="15.75" customHeight="1">
      <c r="B382" s="499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8" customFormat="1" ht="15.75" customHeight="1">
      <c r="B383" s="499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8" customFormat="1" ht="15.75" customHeight="1">
      <c r="B384" s="499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8" customFormat="1" ht="15.75" customHeight="1">
      <c r="B385" s="499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8" customFormat="1" ht="15.75" customHeight="1">
      <c r="B386" s="499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8" customFormat="1" ht="15.75" customHeight="1">
      <c r="B387" s="499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8" customFormat="1" ht="15.75" customHeight="1">
      <c r="B388" s="499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8" customFormat="1" ht="15.75" customHeight="1">
      <c r="B389" s="499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8" customFormat="1" ht="15.75" customHeight="1">
      <c r="B390" s="499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8" customFormat="1" ht="15.75" customHeight="1">
      <c r="B391" s="499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8" customFormat="1" ht="15.75" customHeight="1">
      <c r="B392" s="499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8" customFormat="1" ht="15.75" customHeight="1">
      <c r="B393" s="499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8" customFormat="1" ht="15.75" customHeight="1">
      <c r="B394" s="499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8" customFormat="1" ht="15.75" customHeight="1">
      <c r="B395" s="499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8" customFormat="1" ht="15.75" customHeight="1">
      <c r="B396" s="499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8" customFormat="1" ht="15.75" customHeight="1">
      <c r="B397" s="499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8" customFormat="1" ht="15.75" customHeight="1">
      <c r="B398" s="499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8" customFormat="1" ht="15.75" customHeight="1">
      <c r="B399" s="499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8" customFormat="1" ht="15.75" customHeight="1">
      <c r="B400" s="499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8" customFormat="1" ht="15.75" customHeight="1">
      <c r="B401" s="499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8" customFormat="1" ht="15.75" customHeight="1">
      <c r="B402" s="499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8" customFormat="1" ht="15.75" customHeight="1">
      <c r="B403" s="499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8" customFormat="1" ht="15.75" customHeight="1">
      <c r="B404" s="499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8" customFormat="1" ht="15.75" customHeight="1">
      <c r="B405" s="499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8" customFormat="1" ht="15.75" customHeight="1">
      <c r="B406" s="499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8" customFormat="1" ht="15.75" customHeight="1">
      <c r="B407" s="499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8" customFormat="1" ht="15.75" customHeight="1">
      <c r="B408" s="499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8" customFormat="1" ht="15.75" customHeight="1">
      <c r="B409" s="499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8" customFormat="1" ht="15.75" customHeight="1">
      <c r="B410" s="499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8" customFormat="1" ht="15.75" customHeight="1">
      <c r="B411" s="499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8" customFormat="1" ht="15.75" customHeight="1">
      <c r="B412" s="499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8" customFormat="1" ht="15.75" customHeight="1">
      <c r="B413" s="499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8" customFormat="1" ht="15.75" customHeight="1">
      <c r="B414" s="499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8" customFormat="1" ht="15.75" customHeight="1">
      <c r="B415" s="499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8" customFormat="1" ht="15.75" customHeight="1">
      <c r="B416" s="499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8" customFormat="1" ht="15.75" customHeight="1">
      <c r="B417" s="499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8" customFormat="1" ht="15.75" customHeight="1">
      <c r="B418" s="499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8" customFormat="1" ht="15.75" customHeight="1">
      <c r="B419" s="499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8" customFormat="1" ht="15.75" customHeight="1">
      <c r="B420" s="499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8" customFormat="1" ht="15.75" customHeight="1">
      <c r="B421" s="499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8" customFormat="1" ht="15.75" customHeight="1">
      <c r="B422" s="499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8" customFormat="1" ht="15.75" customHeight="1">
      <c r="B423" s="499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8" customFormat="1" ht="15.75" customHeight="1">
      <c r="B424" s="499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8" customFormat="1" ht="15.75" customHeight="1">
      <c r="B425" s="499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8" customFormat="1" ht="15.75" customHeight="1">
      <c r="B426" s="499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8" customFormat="1" ht="15.75" customHeight="1">
      <c r="B427" s="499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8" customFormat="1" ht="15.75" customHeight="1">
      <c r="B428" s="499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8" customFormat="1" ht="15.75" customHeight="1">
      <c r="B429" s="499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8" customFormat="1" ht="15.75" customHeight="1">
      <c r="B430" s="499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8" customFormat="1" ht="15.75" customHeight="1">
      <c r="B431" s="499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8" customFormat="1" ht="15.75" customHeight="1">
      <c r="B432" s="499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8" customFormat="1" ht="15.75" customHeight="1">
      <c r="B433" s="499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8" customFormat="1" ht="15.75" customHeight="1">
      <c r="B434" s="499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8" customFormat="1" ht="15.75" customHeight="1">
      <c r="B435" s="499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8" customFormat="1" ht="15.75" customHeight="1">
      <c r="B436" s="499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8" customFormat="1" ht="15.75" customHeight="1">
      <c r="B437" s="499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8" customFormat="1" ht="15.75" customHeight="1">
      <c r="B438" s="499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8" customFormat="1" ht="15.75" customHeight="1">
      <c r="B439" s="499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8" customFormat="1" ht="15.75" customHeight="1">
      <c r="B440" s="499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8" customFormat="1" ht="15.75" customHeight="1">
      <c r="B441" s="499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8" customFormat="1" ht="15.75" customHeight="1">
      <c r="B442" s="499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8" customFormat="1" ht="15.75" customHeight="1">
      <c r="B443" s="499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8" customFormat="1" ht="15.75" customHeight="1">
      <c r="B444" s="499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8" customFormat="1" ht="15.75" customHeight="1">
      <c r="B445" s="499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8" customFormat="1" ht="15.75" customHeight="1">
      <c r="B446" s="499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8" customFormat="1" ht="15.75" customHeight="1">
      <c r="B447" s="499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8" customFormat="1" ht="15.75" customHeight="1">
      <c r="B448" s="499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8" customFormat="1" ht="15.75" customHeight="1">
      <c r="B449" s="499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8" customFormat="1" ht="15.75" customHeight="1">
      <c r="B450" s="499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8" customFormat="1" ht="15.75" customHeight="1">
      <c r="B451" s="499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8" customFormat="1" ht="15.75" customHeight="1">
      <c r="B452" s="499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8" customFormat="1" ht="15.75" customHeight="1">
      <c r="B453" s="499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8" customFormat="1" ht="15.75" customHeight="1">
      <c r="B454" s="499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8" customFormat="1" ht="15.75" customHeight="1">
      <c r="B455" s="499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8" customFormat="1" ht="15.75" customHeight="1">
      <c r="B456" s="499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8" customFormat="1" ht="15.75" customHeight="1">
      <c r="B457" s="499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8" customFormat="1" ht="15.75" customHeight="1">
      <c r="B458" s="499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8" customFormat="1" ht="15.75" customHeight="1">
      <c r="B459" s="499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8" customFormat="1" ht="15.75" customHeight="1">
      <c r="B460" s="499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8" customFormat="1" ht="15.75" customHeight="1">
      <c r="B461" s="499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8" customFormat="1" ht="15.75" customHeight="1">
      <c r="B462" s="499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8" customFormat="1" ht="15.75" customHeight="1">
      <c r="B463" s="499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8" customFormat="1" ht="15.75" customHeight="1">
      <c r="B464" s="499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8" customFormat="1" ht="15.75" customHeight="1">
      <c r="B465" s="499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8" customFormat="1" ht="15.75" customHeight="1">
      <c r="B466" s="499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8" customFormat="1" ht="15.75" customHeight="1">
      <c r="B467" s="499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8" customFormat="1" ht="15.75" customHeight="1">
      <c r="B468" s="499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8" customFormat="1" ht="15.75" customHeight="1">
      <c r="B469" s="499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8" customFormat="1" ht="15.75" customHeight="1">
      <c r="B470" s="499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8" customFormat="1" ht="15.75" customHeight="1">
      <c r="B471" s="499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8" customFormat="1" ht="15.75" customHeight="1">
      <c r="B472" s="499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8" customFormat="1" ht="15.75" customHeight="1">
      <c r="B473" s="499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8" customFormat="1" ht="15.75" customHeight="1">
      <c r="B474" s="499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8" customFormat="1" ht="15.75" customHeight="1">
      <c r="B475" s="499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8" customFormat="1" ht="15.75" customHeight="1">
      <c r="B476" s="499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8" customFormat="1" ht="15.75" customHeight="1">
      <c r="B477" s="499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8" customFormat="1" ht="15.75" customHeight="1">
      <c r="B478" s="499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8" customFormat="1" ht="15.75" customHeight="1">
      <c r="B479" s="499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8" customFormat="1" ht="15.75" customHeight="1">
      <c r="B480" s="499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8" customFormat="1" ht="15.75" customHeight="1">
      <c r="B481" s="499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8" customFormat="1" ht="15.75" customHeight="1">
      <c r="B482" s="499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8" customFormat="1" ht="15.75" customHeight="1">
      <c r="B483" s="499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8" customFormat="1" ht="15.75" customHeight="1">
      <c r="B484" s="499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8" customFormat="1" ht="15.75" customHeight="1">
      <c r="B485" s="499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8" customFormat="1" ht="15.75" customHeight="1">
      <c r="B486" s="499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8" customFormat="1" ht="15.75" customHeight="1">
      <c r="B487" s="499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8" customFormat="1" ht="15.75" customHeight="1">
      <c r="B488" s="499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8" customFormat="1" ht="15.75" customHeight="1">
      <c r="B489" s="499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8" customFormat="1" ht="15.75" customHeight="1">
      <c r="B490" s="499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8" customFormat="1" ht="15.75" customHeight="1">
      <c r="B491" s="499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8" customFormat="1" ht="15.75" customHeight="1">
      <c r="B492" s="499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8" customFormat="1" ht="15.75" customHeight="1">
      <c r="B493" s="499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8" customFormat="1" ht="15.75" customHeight="1">
      <c r="B494" s="499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8" customFormat="1" ht="15.75" customHeight="1">
      <c r="B495" s="499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8" customFormat="1" ht="15.75" customHeight="1">
      <c r="B496" s="499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4" s="488" customFormat="1" ht="15.75" customHeight="1">
      <c r="B497" s="499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4" s="488" customFormat="1" ht="15.75" customHeight="1">
      <c r="B498" s="499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4" s="488" customFormat="1" ht="15.75" customHeight="1">
      <c r="B499" s="499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4" s="488" customFormat="1" ht="15.75" customHeight="1">
      <c r="B500" s="499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4" s="488" customFormat="1" ht="15.75" customHeight="1">
      <c r="B501" s="499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4" s="488" customFormat="1" ht="15.75" customHeight="1">
      <c r="B502" s="499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4" s="488" customFormat="1" ht="15.75" customHeight="1">
      <c r="B503" s="499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4" s="488" customFormat="1" ht="15.75" customHeight="1">
      <c r="B504" s="499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4" s="488" customFormat="1" ht="15.75" customHeight="1">
      <c r="B505" s="499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4" s="488" customFormat="1" ht="15.75" customHeight="1">
      <c r="B506" s="499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4" s="488" customFormat="1" ht="15.75" customHeight="1">
      <c r="B507" s="499"/>
      <c r="C507" s="491"/>
      <c r="D507" s="491"/>
      <c r="E507" s="492"/>
      <c r="F507" s="492"/>
      <c r="G507" s="492"/>
      <c r="H507" s="493"/>
      <c r="I507" s="493"/>
      <c r="J507" s="494"/>
      <c r="M507" s="495"/>
    </row>
    <row r="508" spans="1:14" s="488" customFormat="1" ht="15.75" customHeight="1">
      <c r="B508" s="499"/>
      <c r="C508" s="491"/>
      <c r="D508" s="491"/>
      <c r="E508" s="492"/>
      <c r="F508" s="492"/>
      <c r="G508" s="492"/>
      <c r="H508" s="493"/>
      <c r="I508" s="493"/>
      <c r="J508" s="494"/>
      <c r="M508" s="495"/>
    </row>
    <row r="509" spans="1:14" s="488" customFormat="1" ht="15.75" customHeight="1">
      <c r="B509" s="499"/>
      <c r="C509" s="491"/>
      <c r="D509" s="491"/>
      <c r="E509" s="492"/>
      <c r="F509" s="492"/>
      <c r="G509" s="492"/>
      <c r="H509" s="493"/>
      <c r="I509" s="493"/>
      <c r="J509" s="494"/>
      <c r="M509" s="10"/>
    </row>
    <row r="510" spans="1:14" s="488" customFormat="1" ht="15.75" customHeight="1">
      <c r="B510" s="499"/>
      <c r="C510" s="491"/>
      <c r="D510" s="491"/>
      <c r="E510" s="492"/>
      <c r="F510" s="492"/>
      <c r="G510" s="492"/>
      <c r="H510" s="493"/>
      <c r="I510" s="493"/>
      <c r="J510" s="494"/>
      <c r="M510" s="10"/>
    </row>
    <row r="511" spans="1:14" s="34" customFormat="1" ht="15.75" customHeight="1">
      <c r="A511" s="9"/>
      <c r="B511" s="499"/>
      <c r="C511" s="491"/>
      <c r="D511" s="491"/>
      <c r="E511" s="492"/>
      <c r="F511" s="492"/>
      <c r="G511" s="492"/>
      <c r="H511" s="493"/>
      <c r="I511" s="493"/>
      <c r="J511" s="494"/>
      <c r="K511" s="9"/>
      <c r="L511" s="9"/>
      <c r="M511" s="10"/>
      <c r="N511" s="9"/>
    </row>
    <row r="512" spans="1:14" s="34" customFormat="1" ht="15.75" customHeight="1">
      <c r="A512" s="9"/>
      <c r="B512" s="499"/>
      <c r="C512" s="491"/>
      <c r="D512" s="491"/>
      <c r="E512" s="492"/>
      <c r="F512" s="492"/>
      <c r="G512" s="492"/>
      <c r="H512" s="493"/>
      <c r="I512" s="493"/>
      <c r="J512" s="494"/>
      <c r="K512" s="9"/>
      <c r="L512" s="9"/>
      <c r="M512" s="10"/>
      <c r="N512" s="9"/>
    </row>
    <row r="513" spans="1:14" s="34" customFormat="1" ht="15.75" customHeight="1">
      <c r="A513" s="9"/>
      <c r="B513" s="499"/>
      <c r="C513" s="491"/>
      <c r="D513" s="491"/>
      <c r="E513" s="492"/>
      <c r="F513" s="492"/>
      <c r="G513" s="492"/>
      <c r="H513" s="493"/>
      <c r="I513" s="493"/>
      <c r="J513" s="494"/>
      <c r="K513" s="9"/>
      <c r="L513" s="9"/>
      <c r="M513" s="10"/>
      <c r="N513" s="9"/>
    </row>
    <row r="514" spans="1:14" s="34" customFormat="1" ht="15.75" customHeight="1">
      <c r="A514" s="9"/>
      <c r="B514" s="499"/>
      <c r="C514" s="491"/>
      <c r="D514" s="491"/>
      <c r="E514" s="492"/>
      <c r="F514" s="492"/>
      <c r="G514" s="492"/>
      <c r="H514" s="493"/>
      <c r="I514" s="493"/>
      <c r="J514" s="494"/>
      <c r="K514" s="9"/>
      <c r="L514" s="9"/>
      <c r="M514" s="10"/>
      <c r="N514" s="9"/>
    </row>
    <row r="515" spans="1:14" s="34" customFormat="1" ht="15.75" customHeight="1">
      <c r="A515" s="9"/>
      <c r="B515" s="499"/>
      <c r="C515" s="491"/>
      <c r="D515" s="491"/>
      <c r="E515" s="492"/>
      <c r="F515" s="492"/>
      <c r="G515" s="492"/>
      <c r="H515" s="493"/>
      <c r="I515" s="493"/>
      <c r="J515" s="494"/>
      <c r="K515" s="9"/>
      <c r="L515" s="9"/>
      <c r="M515" s="10"/>
      <c r="N515" s="9"/>
    </row>
    <row r="516" spans="1:14" s="34" customFormat="1" ht="15.75" customHeight="1">
      <c r="A516" s="9"/>
      <c r="B516" s="499"/>
      <c r="C516" s="491"/>
      <c r="D516" s="491"/>
      <c r="E516" s="492"/>
      <c r="F516" s="492"/>
      <c r="G516" s="492"/>
      <c r="H516" s="493"/>
      <c r="I516" s="493"/>
      <c r="J516" s="494"/>
      <c r="K516" s="9"/>
      <c r="L516" s="9"/>
      <c r="M516" s="10"/>
      <c r="N516" s="9"/>
    </row>
    <row r="517" spans="1:14" s="34" customFormat="1" ht="15.75" customHeight="1">
      <c r="A517" s="9"/>
      <c r="B517" s="499"/>
      <c r="C517" s="491"/>
      <c r="D517" s="491"/>
      <c r="E517" s="492"/>
      <c r="F517" s="492"/>
      <c r="G517" s="492"/>
      <c r="H517" s="493"/>
      <c r="I517" s="493"/>
      <c r="J517" s="494"/>
      <c r="K517" s="9"/>
      <c r="L517" s="9"/>
      <c r="M517" s="10"/>
      <c r="N517" s="9"/>
    </row>
    <row r="518" spans="1:14" s="34" customFormat="1" ht="15.75" customHeight="1">
      <c r="A518" s="9"/>
      <c r="B518" s="485"/>
      <c r="C518" s="491"/>
      <c r="D518" s="491"/>
      <c r="E518" s="492"/>
      <c r="F518" s="492"/>
      <c r="G518" s="492"/>
      <c r="H518" s="493"/>
      <c r="I518" s="493"/>
      <c r="J518" s="494"/>
      <c r="K518" s="9"/>
      <c r="L518" s="9"/>
      <c r="M518" s="10"/>
      <c r="N518" s="9"/>
    </row>
    <row r="519" spans="1:14" s="34" customFormat="1" ht="15.75" customHeight="1">
      <c r="A519" s="9"/>
      <c r="B519" s="485"/>
      <c r="C519" s="9"/>
      <c r="D519" s="9"/>
      <c r="E519" s="9"/>
      <c r="F519" s="9"/>
      <c r="G519" s="9"/>
      <c r="H519" s="465"/>
      <c r="I519" s="465"/>
      <c r="J519" s="500"/>
      <c r="K519" s="9"/>
      <c r="L519" s="9"/>
      <c r="M519" s="10"/>
      <c r="N519" s="9"/>
    </row>
    <row r="520" spans="1:14" s="34" customFormat="1" ht="15.75" customHeight="1">
      <c r="A520" s="9"/>
      <c r="B520" s="485"/>
      <c r="C520" s="9"/>
      <c r="D520" s="9"/>
      <c r="E520" s="9"/>
      <c r="F520" s="9"/>
      <c r="G520" s="9"/>
      <c r="H520" s="465"/>
      <c r="I520" s="465"/>
      <c r="J520" s="500"/>
      <c r="K520" s="9"/>
      <c r="L520" s="9"/>
      <c r="M520" s="10"/>
      <c r="N520" s="9"/>
    </row>
    <row r="521" spans="1:14" s="34" customFormat="1" ht="15.75" customHeight="1">
      <c r="A521" s="9"/>
      <c r="B521" s="485"/>
      <c r="C521" s="9"/>
      <c r="D521" s="9"/>
      <c r="E521" s="9"/>
      <c r="F521" s="9"/>
      <c r="G521" s="9"/>
      <c r="H521" s="465"/>
      <c r="I521" s="465"/>
      <c r="J521" s="500"/>
      <c r="K521" s="9"/>
      <c r="L521" s="9"/>
      <c r="M521" s="10"/>
      <c r="N521" s="9"/>
    </row>
    <row r="522" spans="1:14" s="34" customFormat="1" ht="15.75" customHeight="1">
      <c r="A522" s="9"/>
      <c r="B522" s="485"/>
      <c r="C522" s="9"/>
      <c r="D522" s="9"/>
      <c r="E522" s="9"/>
      <c r="F522" s="9"/>
      <c r="G522" s="9"/>
      <c r="H522" s="465"/>
      <c r="I522" s="465"/>
      <c r="J522" s="500"/>
      <c r="K522" s="9"/>
      <c r="L522" s="9"/>
      <c r="M522" s="10"/>
      <c r="N522" s="9"/>
    </row>
    <row r="523" spans="1:14" s="34" customFormat="1" ht="15.75" customHeight="1">
      <c r="A523" s="9"/>
      <c r="B523" s="485"/>
      <c r="C523" s="9"/>
      <c r="D523" s="9"/>
      <c r="E523" s="9"/>
      <c r="F523" s="9"/>
      <c r="G523" s="9"/>
      <c r="H523" s="465"/>
      <c r="I523" s="465"/>
      <c r="J523" s="500"/>
      <c r="K523" s="9"/>
      <c r="L523" s="9"/>
      <c r="M523" s="10"/>
      <c r="N523" s="9"/>
    </row>
    <row r="524" spans="1:14" s="34" customFormat="1" ht="15.75" customHeight="1">
      <c r="A524" s="9"/>
      <c r="B524" s="485"/>
      <c r="C524" s="9"/>
      <c r="D524" s="9"/>
      <c r="E524" s="9"/>
      <c r="F524" s="9"/>
      <c r="G524" s="9"/>
      <c r="H524" s="465"/>
      <c r="I524" s="465"/>
      <c r="J524" s="500"/>
      <c r="K524" s="9"/>
      <c r="L524" s="9"/>
      <c r="M524" s="10"/>
      <c r="N524" s="9"/>
    </row>
    <row r="525" spans="1:14" s="34" customFormat="1" ht="15.75" customHeight="1">
      <c r="A525" s="9"/>
      <c r="B525" s="485"/>
      <c r="C525" s="9"/>
      <c r="D525" s="9"/>
      <c r="E525" s="9"/>
      <c r="F525" s="9"/>
      <c r="G525" s="9"/>
      <c r="H525" s="465"/>
      <c r="I525" s="465"/>
      <c r="J525" s="500"/>
      <c r="K525" s="9"/>
      <c r="L525" s="9"/>
      <c r="M525" s="10"/>
      <c r="N525" s="9"/>
    </row>
    <row r="526" spans="1:14" s="34" customFormat="1" ht="15.75" customHeight="1">
      <c r="A526" s="9"/>
      <c r="B526" s="485"/>
      <c r="C526" s="9"/>
      <c r="D526" s="9"/>
      <c r="E526" s="9"/>
      <c r="F526" s="9"/>
      <c r="G526" s="9"/>
      <c r="H526" s="465"/>
      <c r="I526" s="465"/>
      <c r="J526" s="500"/>
      <c r="K526" s="9"/>
      <c r="L526" s="9"/>
      <c r="M526" s="10"/>
      <c r="N526" s="9"/>
    </row>
    <row r="527" spans="1:14" s="34" customFormat="1" ht="15.75" customHeight="1">
      <c r="A527" s="9"/>
      <c r="B527" s="485"/>
      <c r="C527" s="9"/>
      <c r="D527" s="9"/>
      <c r="E527" s="9"/>
      <c r="F527" s="9"/>
      <c r="G527" s="9"/>
      <c r="H527" s="465"/>
      <c r="I527" s="465"/>
      <c r="J527" s="500"/>
      <c r="K527" s="9"/>
      <c r="L527" s="9"/>
      <c r="M527" s="10"/>
      <c r="N527" s="9"/>
    </row>
    <row r="528" spans="1:14" s="34" customFormat="1" ht="15.75" customHeight="1">
      <c r="A528" s="9"/>
      <c r="B528" s="485"/>
      <c r="C528" s="9"/>
      <c r="D528" s="9"/>
      <c r="E528" s="9"/>
      <c r="F528" s="9"/>
      <c r="G528" s="9"/>
      <c r="H528" s="465"/>
      <c r="I528" s="465"/>
      <c r="J528" s="500"/>
      <c r="K528" s="9"/>
      <c r="L528" s="9"/>
      <c r="M528" s="10"/>
      <c r="N528" s="9"/>
    </row>
    <row r="529" spans="1:14" s="34" customFormat="1" ht="15.75" customHeight="1">
      <c r="A529" s="9"/>
      <c r="B529" s="485"/>
      <c r="C529" s="9"/>
      <c r="D529" s="9"/>
      <c r="E529" s="9"/>
      <c r="F529" s="9"/>
      <c r="G529" s="9"/>
      <c r="H529" s="465"/>
      <c r="I529" s="465"/>
      <c r="J529" s="500"/>
      <c r="K529" s="9"/>
      <c r="L529" s="9"/>
      <c r="M529" s="10"/>
      <c r="N529" s="9"/>
    </row>
    <row r="530" spans="1:14" s="34" customFormat="1" ht="15.75" customHeight="1">
      <c r="A530" s="9"/>
      <c r="B530" s="485"/>
      <c r="C530" s="9"/>
      <c r="D530" s="9"/>
      <c r="E530" s="9"/>
      <c r="F530" s="9"/>
      <c r="G530" s="9"/>
      <c r="H530" s="465"/>
      <c r="I530" s="465"/>
      <c r="J530" s="500"/>
      <c r="K530" s="9"/>
      <c r="L530" s="9"/>
      <c r="M530" s="10"/>
      <c r="N530" s="9"/>
    </row>
    <row r="531" spans="1:14" s="34" customFormat="1" ht="15.75" customHeight="1">
      <c r="A531" s="9"/>
      <c r="B531" s="485"/>
      <c r="C531" s="9"/>
      <c r="D531" s="9"/>
      <c r="E531" s="9"/>
      <c r="F531" s="9"/>
      <c r="G531" s="9"/>
      <c r="H531" s="465"/>
      <c r="I531" s="465"/>
      <c r="J531" s="500"/>
      <c r="K531" s="9"/>
      <c r="L531" s="9"/>
      <c r="M531" s="10"/>
      <c r="N531" s="9"/>
    </row>
    <row r="532" spans="1:14" s="34" customFormat="1" ht="15.75" customHeight="1">
      <c r="A532" s="9"/>
      <c r="B532" s="485"/>
      <c r="C532" s="9"/>
      <c r="D532" s="9"/>
      <c r="E532" s="9"/>
      <c r="F532" s="9"/>
      <c r="G532" s="9"/>
      <c r="H532" s="465"/>
      <c r="I532" s="465"/>
      <c r="J532" s="500"/>
      <c r="K532" s="9"/>
      <c r="L532" s="9"/>
      <c r="M532" s="10"/>
      <c r="N532" s="9"/>
    </row>
    <row r="533" spans="1:14" s="34" customFormat="1" ht="15.75" customHeight="1">
      <c r="A533" s="9"/>
      <c r="B533" s="485"/>
      <c r="C533" s="9"/>
      <c r="D533" s="9"/>
      <c r="E533" s="9"/>
      <c r="F533" s="9"/>
      <c r="G533" s="9"/>
      <c r="H533" s="465"/>
      <c r="I533" s="465"/>
      <c r="J533" s="500"/>
      <c r="K533" s="9"/>
      <c r="L533" s="9"/>
      <c r="M533" s="10"/>
      <c r="N533" s="9"/>
    </row>
    <row r="534" spans="1:14" s="34" customFormat="1" ht="15.75" customHeight="1">
      <c r="A534" s="9"/>
      <c r="B534" s="485"/>
      <c r="C534" s="9"/>
      <c r="D534" s="9"/>
      <c r="E534" s="9"/>
      <c r="F534" s="9"/>
      <c r="G534" s="9"/>
      <c r="H534" s="465"/>
      <c r="I534" s="465"/>
      <c r="J534" s="500"/>
      <c r="K534" s="9"/>
      <c r="L534" s="9"/>
      <c r="M534" s="10"/>
      <c r="N534" s="9"/>
    </row>
    <row r="535" spans="1:14" s="34" customFormat="1" ht="15.75" customHeight="1">
      <c r="A535" s="9"/>
      <c r="B535" s="485"/>
      <c r="C535" s="9"/>
      <c r="D535" s="9"/>
      <c r="E535" s="9"/>
      <c r="F535" s="9"/>
      <c r="G535" s="9"/>
      <c r="H535" s="465"/>
      <c r="I535" s="465"/>
      <c r="J535" s="500"/>
      <c r="K535" s="9"/>
      <c r="L535" s="9"/>
      <c r="M535" s="10"/>
      <c r="N535" s="9"/>
    </row>
    <row r="536" spans="1:14" s="34" customFormat="1" ht="15.75" customHeight="1">
      <c r="A536" s="9"/>
      <c r="B536" s="485"/>
      <c r="C536" s="9"/>
      <c r="D536" s="9"/>
      <c r="E536" s="9"/>
      <c r="F536" s="9"/>
      <c r="G536" s="9"/>
      <c r="H536" s="465"/>
      <c r="I536" s="465"/>
      <c r="J536" s="500"/>
      <c r="K536" s="9"/>
      <c r="L536" s="9"/>
      <c r="M536" s="10"/>
      <c r="N536" s="9"/>
    </row>
    <row r="537" spans="1:14" s="34" customFormat="1" ht="15.75" customHeight="1">
      <c r="A537" s="9"/>
      <c r="B537" s="485"/>
      <c r="C537" s="9"/>
      <c r="D537" s="9"/>
      <c r="E537" s="9"/>
      <c r="F537" s="9"/>
      <c r="G537" s="9"/>
      <c r="H537" s="465"/>
      <c r="I537" s="465"/>
      <c r="J537" s="500"/>
      <c r="K537" s="9"/>
      <c r="L537" s="9"/>
      <c r="M537" s="10"/>
      <c r="N537" s="9"/>
    </row>
    <row r="538" spans="1:14" s="34" customFormat="1" ht="15.75" customHeight="1">
      <c r="A538" s="9"/>
      <c r="B538" s="485"/>
      <c r="C538" s="9"/>
      <c r="D538" s="9"/>
      <c r="E538" s="9"/>
      <c r="F538" s="9"/>
      <c r="G538" s="9"/>
      <c r="H538" s="465"/>
      <c r="I538" s="465"/>
      <c r="J538" s="500"/>
      <c r="K538" s="9"/>
      <c r="L538" s="9"/>
      <c r="M538" s="10"/>
      <c r="N538" s="9"/>
    </row>
    <row r="539" spans="1:14" s="34" customFormat="1" ht="15.75" customHeight="1">
      <c r="A539" s="9"/>
      <c r="B539" s="485"/>
      <c r="C539" s="9"/>
      <c r="D539" s="9"/>
      <c r="E539" s="9"/>
      <c r="F539" s="9"/>
      <c r="G539" s="9"/>
      <c r="H539" s="465"/>
      <c r="I539" s="465"/>
      <c r="J539" s="500"/>
      <c r="K539" s="9"/>
      <c r="L539" s="9"/>
      <c r="M539" s="10"/>
      <c r="N539" s="9"/>
    </row>
    <row r="540" spans="1:14" s="34" customFormat="1" ht="15.75" customHeight="1">
      <c r="A540" s="9"/>
      <c r="B540" s="485"/>
      <c r="C540" s="9"/>
      <c r="D540" s="9"/>
      <c r="E540" s="9"/>
      <c r="F540" s="9"/>
      <c r="G540" s="9"/>
      <c r="H540" s="465"/>
      <c r="I540" s="465"/>
      <c r="J540" s="500"/>
      <c r="K540" s="9"/>
      <c r="L540" s="9"/>
      <c r="M540" s="10"/>
      <c r="N540" s="9"/>
    </row>
    <row r="541" spans="1:14" s="34" customFormat="1" ht="15.75" customHeight="1">
      <c r="A541" s="9"/>
      <c r="B541" s="485"/>
      <c r="C541" s="9"/>
      <c r="D541" s="9"/>
      <c r="E541" s="9"/>
      <c r="F541" s="9"/>
      <c r="G541" s="9"/>
      <c r="H541" s="465"/>
      <c r="I541" s="465"/>
      <c r="J541" s="500"/>
      <c r="K541" s="9"/>
      <c r="L541" s="9"/>
      <c r="M541" s="10"/>
      <c r="N541" s="9"/>
    </row>
    <row r="542" spans="1:14" s="34" customFormat="1" ht="15.75" customHeight="1">
      <c r="A542" s="9"/>
      <c r="B542" s="485"/>
      <c r="C542" s="9"/>
      <c r="D542" s="9"/>
      <c r="E542" s="9"/>
      <c r="F542" s="9"/>
      <c r="G542" s="9"/>
      <c r="H542" s="465"/>
      <c r="I542" s="465"/>
      <c r="J542" s="500"/>
      <c r="K542" s="9"/>
      <c r="L542" s="9"/>
      <c r="M542" s="10"/>
      <c r="N542" s="9"/>
    </row>
    <row r="543" spans="1:14" s="34" customFormat="1" ht="15.75" customHeight="1">
      <c r="A543" s="9"/>
      <c r="B543" s="485"/>
      <c r="C543" s="9"/>
      <c r="D543" s="9"/>
      <c r="E543" s="9"/>
      <c r="F543" s="9"/>
      <c r="G543" s="9"/>
      <c r="H543" s="465"/>
      <c r="I543" s="465"/>
      <c r="J543" s="500"/>
      <c r="K543" s="9"/>
      <c r="L543" s="9"/>
      <c r="M543" s="10"/>
      <c r="N543" s="9"/>
    </row>
    <row r="544" spans="1:14" s="34" customFormat="1" ht="15.75" customHeight="1">
      <c r="A544" s="9"/>
      <c r="B544" s="485"/>
      <c r="C544" s="9"/>
      <c r="D544" s="9"/>
      <c r="E544" s="9"/>
      <c r="F544" s="9"/>
      <c r="G544" s="9"/>
      <c r="H544" s="465"/>
      <c r="I544" s="465"/>
      <c r="J544" s="500"/>
      <c r="K544" s="9"/>
      <c r="L544" s="9"/>
      <c r="M544" s="10"/>
      <c r="N544" s="9"/>
    </row>
    <row r="545" spans="1:14" s="34" customFormat="1" ht="15.75" customHeight="1">
      <c r="A545" s="9"/>
      <c r="B545" s="485"/>
      <c r="C545" s="9"/>
      <c r="D545" s="9"/>
      <c r="E545" s="9"/>
      <c r="F545" s="9"/>
      <c r="G545" s="9"/>
      <c r="H545" s="465"/>
      <c r="I545" s="465"/>
      <c r="J545" s="500"/>
      <c r="K545" s="9"/>
      <c r="L545" s="9"/>
      <c r="M545" s="10"/>
      <c r="N545" s="9"/>
    </row>
    <row r="546" spans="1:14" s="34" customFormat="1" ht="15.75" customHeight="1">
      <c r="A546" s="9"/>
      <c r="B546" s="485"/>
      <c r="C546" s="9"/>
      <c r="D546" s="9"/>
      <c r="E546" s="9"/>
      <c r="F546" s="9"/>
      <c r="G546" s="9"/>
      <c r="H546" s="465"/>
      <c r="I546" s="465"/>
      <c r="J546" s="500"/>
      <c r="K546" s="9"/>
      <c r="L546" s="9"/>
      <c r="M546" s="10"/>
      <c r="N546" s="9"/>
    </row>
    <row r="547" spans="1:14" s="34" customFormat="1" ht="15.75" customHeight="1">
      <c r="A547" s="9"/>
      <c r="B547" s="485"/>
      <c r="C547" s="9"/>
      <c r="D547" s="9"/>
      <c r="E547" s="9"/>
      <c r="F547" s="9"/>
      <c r="G547" s="9"/>
      <c r="H547" s="465"/>
      <c r="I547" s="465"/>
      <c r="J547" s="500"/>
      <c r="K547" s="9"/>
      <c r="L547" s="9"/>
      <c r="M547" s="10"/>
      <c r="N547" s="9"/>
    </row>
    <row r="548" spans="1:14" s="34" customFormat="1" ht="15.75" customHeight="1">
      <c r="A548" s="9"/>
      <c r="B548" s="485"/>
      <c r="C548" s="9"/>
      <c r="D548" s="9"/>
      <c r="E548" s="9"/>
      <c r="F548" s="9"/>
      <c r="G548" s="9"/>
      <c r="H548" s="465"/>
      <c r="I548" s="465"/>
      <c r="J548" s="500"/>
      <c r="K548" s="9"/>
      <c r="L548" s="9"/>
      <c r="M548" s="10"/>
      <c r="N548" s="9"/>
    </row>
    <row r="549" spans="1:14" s="34" customFormat="1" ht="15.75" customHeight="1">
      <c r="A549" s="9"/>
      <c r="B549" s="485"/>
      <c r="C549" s="9"/>
      <c r="D549" s="9"/>
      <c r="E549" s="9"/>
      <c r="F549" s="9"/>
      <c r="G549" s="9"/>
      <c r="H549" s="465"/>
      <c r="I549" s="465"/>
      <c r="J549" s="500"/>
      <c r="K549" s="9"/>
      <c r="L549" s="9"/>
      <c r="M549" s="10"/>
      <c r="N549" s="9"/>
    </row>
    <row r="550" spans="1:14" s="34" customFormat="1" ht="15.75" customHeight="1">
      <c r="A550" s="9"/>
      <c r="B550" s="485"/>
      <c r="C550" s="9"/>
      <c r="D550" s="9"/>
      <c r="E550" s="9"/>
      <c r="F550" s="9"/>
      <c r="G550" s="9"/>
      <c r="H550" s="465"/>
      <c r="I550" s="465"/>
      <c r="J550" s="500"/>
      <c r="K550" s="9"/>
      <c r="L550" s="9"/>
      <c r="M550" s="10"/>
      <c r="N550" s="9"/>
    </row>
    <row r="551" spans="1:14" s="34" customFormat="1" ht="15.75" customHeight="1">
      <c r="A551" s="9"/>
      <c r="B551" s="485"/>
      <c r="C551" s="9"/>
      <c r="D551" s="9"/>
      <c r="E551" s="9"/>
      <c r="F551" s="9"/>
      <c r="G551" s="9"/>
      <c r="H551" s="465"/>
      <c r="I551" s="465"/>
      <c r="J551" s="500"/>
      <c r="K551" s="9"/>
      <c r="L551" s="9"/>
      <c r="M551" s="10"/>
      <c r="N551" s="9"/>
    </row>
    <row r="552" spans="1:14" s="34" customFormat="1" ht="15.75" customHeight="1">
      <c r="A552" s="9"/>
      <c r="B552" s="485"/>
      <c r="C552" s="9"/>
      <c r="D552" s="9"/>
      <c r="E552" s="9"/>
      <c r="F552" s="9"/>
      <c r="G552" s="9"/>
      <c r="H552" s="465"/>
      <c r="I552" s="465"/>
      <c r="J552" s="500"/>
      <c r="K552" s="9"/>
      <c r="L552" s="9"/>
      <c r="M552" s="10"/>
      <c r="N552" s="9"/>
    </row>
    <row r="553" spans="1:14" s="34" customFormat="1" ht="15.75" customHeight="1">
      <c r="A553" s="9"/>
      <c r="B553" s="485"/>
      <c r="C553" s="9"/>
      <c r="D553" s="9"/>
      <c r="E553" s="9"/>
      <c r="F553" s="9"/>
      <c r="G553" s="9"/>
      <c r="H553" s="465"/>
      <c r="I553" s="465"/>
      <c r="J553" s="500"/>
      <c r="K553" s="9"/>
      <c r="L553" s="9"/>
      <c r="M553" s="10"/>
      <c r="N553" s="9"/>
    </row>
    <row r="554" spans="1:14" s="34" customFormat="1" ht="15.75" customHeight="1">
      <c r="A554" s="9"/>
      <c r="B554" s="485"/>
      <c r="C554" s="9"/>
      <c r="D554" s="9"/>
      <c r="E554" s="9"/>
      <c r="F554" s="9"/>
      <c r="G554" s="9"/>
      <c r="H554" s="465"/>
      <c r="I554" s="465"/>
      <c r="J554" s="500"/>
      <c r="K554" s="9"/>
      <c r="L554" s="9"/>
      <c r="M554" s="10"/>
      <c r="N554" s="9"/>
    </row>
    <row r="555" spans="1:14" s="34" customFormat="1" ht="15.75" customHeight="1">
      <c r="A555" s="9"/>
      <c r="B555" s="485"/>
      <c r="C555" s="9"/>
      <c r="D555" s="9"/>
      <c r="E555" s="9"/>
      <c r="F555" s="9"/>
      <c r="G555" s="9"/>
      <c r="H555" s="465"/>
      <c r="I555" s="465"/>
      <c r="J555" s="500"/>
      <c r="K555" s="9"/>
      <c r="L555" s="9"/>
      <c r="M555" s="10"/>
      <c r="N555" s="9"/>
    </row>
    <row r="556" spans="1:14" s="34" customFormat="1" ht="15.75" customHeight="1">
      <c r="A556" s="9"/>
      <c r="B556" s="485"/>
      <c r="C556" s="9"/>
      <c r="D556" s="9"/>
      <c r="E556" s="9"/>
      <c r="F556" s="9"/>
      <c r="G556" s="9"/>
      <c r="H556" s="465"/>
      <c r="I556" s="465"/>
      <c r="J556" s="500"/>
      <c r="K556" s="9"/>
      <c r="L556" s="9"/>
      <c r="M556" s="10"/>
      <c r="N556" s="9"/>
    </row>
    <row r="557" spans="1:14" s="34" customFormat="1" ht="15.75" customHeight="1">
      <c r="A557" s="9"/>
      <c r="B557" s="485"/>
      <c r="C557" s="9"/>
      <c r="D557" s="9"/>
      <c r="E557" s="9"/>
      <c r="F557" s="9"/>
      <c r="G557" s="9"/>
      <c r="H557" s="465"/>
      <c r="I557" s="465"/>
      <c r="J557" s="500"/>
      <c r="K557" s="9"/>
      <c r="L557" s="9"/>
      <c r="M557" s="10"/>
      <c r="N557" s="9"/>
    </row>
    <row r="558" spans="1:14" s="34" customFormat="1" ht="15.75" customHeight="1">
      <c r="A558" s="9"/>
      <c r="B558" s="485"/>
      <c r="C558" s="9"/>
      <c r="D558" s="9"/>
      <c r="E558" s="9"/>
      <c r="F558" s="9"/>
      <c r="G558" s="9"/>
      <c r="H558" s="465"/>
      <c r="I558" s="465"/>
      <c r="J558" s="500"/>
      <c r="K558" s="9"/>
      <c r="L558" s="9"/>
      <c r="M558" s="10"/>
      <c r="N558" s="9"/>
    </row>
    <row r="559" spans="1:14" s="34" customFormat="1" ht="15.75" customHeight="1">
      <c r="A559" s="9"/>
      <c r="B559" s="485"/>
      <c r="C559" s="9"/>
      <c r="D559" s="9"/>
      <c r="E559" s="9"/>
      <c r="F559" s="9"/>
      <c r="G559" s="9"/>
      <c r="H559" s="465"/>
      <c r="I559" s="465"/>
      <c r="J559" s="500"/>
      <c r="K559" s="9"/>
      <c r="L559" s="9"/>
      <c r="M559" s="10"/>
      <c r="N559" s="9"/>
    </row>
    <row r="560" spans="1:14" s="34" customFormat="1" ht="15.75" customHeight="1">
      <c r="A560" s="9"/>
      <c r="B560" s="485"/>
      <c r="C560" s="9"/>
      <c r="D560" s="9"/>
      <c r="E560" s="9"/>
      <c r="F560" s="9"/>
      <c r="G560" s="9"/>
      <c r="H560" s="465"/>
      <c r="I560" s="465"/>
      <c r="J560" s="500"/>
      <c r="K560" s="9"/>
      <c r="L560" s="9"/>
      <c r="M560" s="10"/>
      <c r="N560" s="9"/>
    </row>
    <row r="561" spans="1:14" s="34" customFormat="1" ht="15.75" customHeight="1">
      <c r="A561" s="9"/>
      <c r="B561" s="485"/>
      <c r="C561" s="9"/>
      <c r="D561" s="9"/>
      <c r="E561" s="9"/>
      <c r="F561" s="9"/>
      <c r="G561" s="9"/>
      <c r="H561" s="465"/>
      <c r="I561" s="465"/>
      <c r="J561" s="500"/>
      <c r="K561" s="9"/>
      <c r="L561" s="9"/>
      <c r="M561" s="10"/>
      <c r="N561" s="9"/>
    </row>
    <row r="562" spans="1:14" s="34" customFormat="1" ht="15.75" customHeight="1">
      <c r="A562" s="9"/>
      <c r="B562" s="485"/>
      <c r="C562" s="9"/>
      <c r="D562" s="9"/>
      <c r="E562" s="9"/>
      <c r="F562" s="9"/>
      <c r="G562" s="9"/>
      <c r="H562" s="465"/>
      <c r="I562" s="465"/>
      <c r="J562" s="500"/>
      <c r="K562" s="9"/>
      <c r="L562" s="9"/>
      <c r="M562" s="10"/>
      <c r="N562" s="9"/>
    </row>
    <row r="563" spans="1:14" s="34" customFormat="1" ht="15.75" customHeight="1">
      <c r="A563" s="9"/>
      <c r="B563" s="485"/>
      <c r="C563" s="9"/>
      <c r="D563" s="9"/>
      <c r="E563" s="9"/>
      <c r="F563" s="9"/>
      <c r="G563" s="9"/>
      <c r="H563" s="465"/>
      <c r="I563" s="465"/>
      <c r="J563" s="500"/>
      <c r="K563" s="9"/>
      <c r="L563" s="9"/>
      <c r="M563" s="10"/>
      <c r="N563" s="9"/>
    </row>
    <row r="564" spans="1:14" s="34" customFormat="1" ht="15.75" customHeight="1">
      <c r="A564" s="9"/>
      <c r="B564" s="485"/>
      <c r="C564" s="9"/>
      <c r="D564" s="9"/>
      <c r="E564" s="9"/>
      <c r="F564" s="9"/>
      <c r="G564" s="9"/>
      <c r="H564" s="465"/>
      <c r="I564" s="465"/>
      <c r="J564" s="500"/>
      <c r="K564" s="9"/>
      <c r="L564" s="9"/>
      <c r="M564" s="10"/>
      <c r="N564" s="9"/>
    </row>
    <row r="565" spans="1:14" s="34" customFormat="1" ht="15.75" customHeight="1">
      <c r="A565" s="9"/>
      <c r="B565" s="499"/>
      <c r="C565" s="9"/>
      <c r="D565" s="9"/>
      <c r="E565" s="9"/>
      <c r="F565" s="9"/>
      <c r="G565" s="9"/>
      <c r="H565" s="465"/>
      <c r="I565" s="465"/>
      <c r="J565" s="500"/>
      <c r="K565" s="9"/>
      <c r="L565" s="9"/>
      <c r="M565" s="10"/>
      <c r="N565" s="9"/>
    </row>
    <row r="566" spans="1:14" s="34" customFormat="1" ht="15.75" customHeight="1">
      <c r="A566" s="9"/>
      <c r="B566" s="499"/>
      <c r="C566" s="491"/>
      <c r="D566" s="491"/>
      <c r="E566" s="492"/>
      <c r="F566" s="492"/>
      <c r="G566" s="492"/>
      <c r="H566" s="493"/>
      <c r="I566" s="493"/>
      <c r="J566" s="494"/>
      <c r="K566" s="9"/>
      <c r="L566" s="9"/>
      <c r="M566" s="10"/>
      <c r="N566" s="9"/>
    </row>
    <row r="580" spans="2:14" s="491" customFormat="1" ht="18.75" customHeight="1">
      <c r="B580" s="499"/>
      <c r="C580" s="501"/>
      <c r="E580" s="492"/>
      <c r="F580" s="492"/>
      <c r="G580" s="492"/>
      <c r="H580" s="493"/>
      <c r="I580" s="493"/>
      <c r="J580" s="494"/>
      <c r="K580" s="9"/>
      <c r="L580" s="9"/>
      <c r="M580" s="10"/>
      <c r="N580" s="9"/>
    </row>
    <row r="596" spans="1:14" s="492" customFormat="1">
      <c r="A596" s="9"/>
      <c r="B596" s="499"/>
      <c r="C596" s="491"/>
      <c r="D596" s="491"/>
      <c r="H596" s="493"/>
      <c r="I596" s="493"/>
      <c r="J596" s="494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2018-05-16T11:00:52Z</dcterms:created>
  <dcterms:modified xsi:type="dcterms:W3CDTF">2018-05-16T11:01:08Z</dcterms:modified>
</cp:coreProperties>
</file>