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5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<sst xmlns="http://schemas.openxmlformats.org/spreadsheetml/2006/main" count="331" uniqueCount="176">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</sst>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00" zoomScaleNormal="100" workbookViewId="0">
      <selection activeCell="R123" sqref="R123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144.68199999999999</v>
      </c>
      <c r="J6" s="33">
        <v>144.71600000000001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12.731</v>
      </c>
      <c r="J8" s="33">
        <v>12.734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1.3080000000000001</v>
      </c>
      <c r="J10" s="33">
        <v>1.3089999999999999</v>
      </c>
      <c r="K10" s="36" t="s">
        <v>17</v>
      </c>
      <c r="L10" s="34"/>
      <c r="M10" s="35">
        <f t="shared" ref="M10" si="0">+(J10-I10)/I10</f>
        <v>7.6452599388370781E-4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35.438000000000002</v>
      </c>
      <c r="J12" s="55">
        <v>35.447000000000003</v>
      </c>
      <c r="K12" s="34"/>
      <c r="L12" s="34"/>
      <c r="M12" s="35">
        <f t="shared" ref="M12" si="1">+(J12-I12)/I12</f>
        <v>2.539646706924866E-4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48.137999999999998</v>
      </c>
      <c r="J13" s="62">
        <v>48.146000000000001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165.27</v>
      </c>
      <c r="J15" s="66">
        <v>164.62700000000001</v>
      </c>
      <c r="K15" s="34"/>
      <c r="L15" s="34"/>
      <c r="M15" s="35">
        <f>+(J15-I15)/I15</f>
        <v>-3.8906032552792438E-3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570.58299999999997</v>
      </c>
      <c r="J16" s="55">
        <v>569.58600000000001</v>
      </c>
      <c r="K16" s="34"/>
      <c r="L16" s="34"/>
      <c r="M16" s="35">
        <f>+(J16-I16)/I16</f>
        <v>-1.7473356198834478E-3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130.191</v>
      </c>
      <c r="J17" s="55">
        <v>130.27699999999999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126.29</v>
      </c>
      <c r="J18" s="55">
        <v>126.319</v>
      </c>
      <c r="K18" s="34"/>
      <c r="L18" s="34"/>
      <c r="M18" s="35">
        <f>+(J18-I18)/I18</f>
        <v>2.2963021616910571E-4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118.129</v>
      </c>
      <c r="J19" s="55">
        <v>118.107</v>
      </c>
      <c r="K19" s="34"/>
      <c r="L19" s="34"/>
      <c r="M19" s="35">
        <f>+(J19-I19)/I19</f>
        <v>-1.8623707980263584E-4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114.621</v>
      </c>
      <c r="J20" s="55">
        <v>114.624</v>
      </c>
      <c r="K20" s="34"/>
      <c r="L20" s="34"/>
      <c r="M20" s="35">
        <f>+(J20-I20)/I20</f>
        <v>2.6173214332453161E-5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89.168000000000006</v>
      </c>
      <c r="J21" s="55">
        <v>89.028000000000006</v>
      </c>
      <c r="K21" s="34"/>
      <c r="L21" s="34"/>
      <c r="M21" s="35">
        <f>+(J21-I21)/I21</f>
        <v>-1.5700699802619837E-3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143.572</v>
      </c>
      <c r="J22" s="55">
        <v>143.29900000000001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103.395</v>
      </c>
      <c r="J23" s="55">
        <v>103.04600000000001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108.583</v>
      </c>
      <c r="J24" s="79">
        <v>108.63800000000001</v>
      </c>
      <c r="K24" s="34"/>
      <c r="L24" s="34"/>
      <c r="M24" s="35">
        <f>+(J24-I24)/I24</f>
        <v>5.0652496247116793E-4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1338.27</v>
      </c>
      <c r="J26" s="89">
        <v>1333.8710000000001</v>
      </c>
      <c r="K26" s="90" t="s">
        <v>40</v>
      </c>
      <c r="M26" s="91">
        <f t="shared" ref="M26:M38" si="2">+(J26-I26)/I26</f>
        <v>-3.2870795878259897E-3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2302.393</v>
      </c>
      <c r="J27" s="94">
        <v>2292.4789999999998</v>
      </c>
      <c r="K27" s="95" t="s">
        <v>42</v>
      </c>
      <c r="M27" s="91">
        <f t="shared" si="2"/>
        <v>-4.305954717548314E-3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108.58</v>
      </c>
      <c r="J28" s="99">
        <v>108.31399999999999</v>
      </c>
      <c r="K28" s="100" t="s">
        <v>44</v>
      </c>
      <c r="M28" s="91">
        <f t="shared" si="2"/>
        <v>-2.4498065942162952E-3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105.08199999999999</v>
      </c>
      <c r="J29" s="55">
        <v>104.19799999999999</v>
      </c>
      <c r="K29" s="90" t="s">
        <v>40</v>
      </c>
      <c r="M29" s="91">
        <f t="shared" si="2"/>
        <v>-8.4124778744218837E-3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123.533</v>
      </c>
      <c r="J30" s="55">
        <v>122.983</v>
      </c>
      <c r="K30" s="90" t="s">
        <v>40</v>
      </c>
      <c r="M30" s="91">
        <f t="shared" si="2"/>
        <v>-4.4522516250718198E-3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1199.7059999999999</v>
      </c>
      <c r="J31" s="103">
        <v>1196.5219999999999</v>
      </c>
      <c r="K31" s="104" t="s">
        <v>17</v>
      </c>
      <c r="M31" s="91">
        <f t="shared" si="2"/>
        <v>-2.6539835593053377E-3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134.84100000000001</v>
      </c>
      <c r="J32" s="55">
        <v>133</v>
      </c>
      <c r="K32" s="90" t="s">
        <v>40</v>
      </c>
      <c r="M32" s="91">
        <f t="shared" si="2"/>
        <v>-1.3653117375279092E-2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16.029</v>
      </c>
      <c r="J33" s="55">
        <v>15.818</v>
      </c>
      <c r="K33" s="90" t="s">
        <v>40</v>
      </c>
      <c r="M33" s="91">
        <f t="shared" si="2"/>
        <v>-1.3163640900867198E-2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6113.5969999999998</v>
      </c>
      <c r="J34" s="94">
        <v>6093.4989999999998</v>
      </c>
      <c r="K34" s="90" t="s">
        <v>40</v>
      </c>
      <c r="M34" s="91">
        <f t="shared" si="2"/>
        <v>-3.2874263710872594E-3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5045.7889999999998</v>
      </c>
      <c r="J35" s="94">
        <v>5045.4459999999999</v>
      </c>
      <c r="K35" s="90"/>
      <c r="M35" s="91">
        <f t="shared" si="2"/>
        <v>-6.7977475871434031E-5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</v>
      </c>
      <c r="J36" s="103">
        <v>2.2480000000000002</v>
      </c>
      <c r="K36" s="104" t="s">
        <v>17</v>
      </c>
      <c r="M36" s="91">
        <f t="shared" si="2"/>
        <v>-9.6916299559470474E-3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1.9339999999999999</v>
      </c>
      <c r="J37" s="103">
        <v>1.9219999999999999</v>
      </c>
      <c r="K37" s="104" t="s">
        <v>17</v>
      </c>
      <c r="M37" s="91">
        <f t="shared" si="2"/>
        <v>-6.2047569803516086E-3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1.208</v>
      </c>
      <c r="J38" s="78">
        <v>1.1950000000000001</v>
      </c>
      <c r="K38" s="100" t="s">
        <v>44</v>
      </c>
      <c r="M38" s="91">
        <f t="shared" si="2"/>
        <v>-1.0761589403973428E-2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108.342</v>
      </c>
      <c r="J44" s="135">
        <v>108.37</v>
      </c>
      <c r="K44" s="34"/>
      <c r="L44" s="34"/>
      <c r="M44" s="35">
        <f t="shared" ref="M44:M68" si="5">+(J44-I44)/I44</f>
        <v>2.5844086319253657E-4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105.11499999999999</v>
      </c>
      <c r="J45" s="55">
        <v>101.655</v>
      </c>
      <c r="K45" s="34"/>
      <c r="L45" s="34"/>
      <c r="M45" s="35">
        <f t="shared" si="5"/>
        <v>-3.2916329734100691E-2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102.887</v>
      </c>
      <c r="J46" s="55">
        <v>102.913</v>
      </c>
      <c r="K46" s="34"/>
      <c r="L46" s="34"/>
      <c r="M46" s="35">
        <f t="shared" si="5"/>
        <v>2.5270442329931137E-4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103.624</v>
      </c>
      <c r="J47" s="55">
        <v>103.63500000000001</v>
      </c>
      <c r="K47" s="34"/>
      <c r="L47" s="34"/>
      <c r="M47" s="35">
        <f t="shared" si="5"/>
        <v>1.0615301474571422E-4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104.26900000000001</v>
      </c>
      <c r="J48" s="55">
        <v>104.301</v>
      </c>
      <c r="K48" s="34"/>
      <c r="L48" s="34"/>
      <c r="M48" s="35">
        <f t="shared" si="5"/>
        <v>3.0689850291070668E-4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107.652</v>
      </c>
      <c r="J49" s="55">
        <v>107.68</v>
      </c>
      <c r="K49" s="34"/>
      <c r="L49" s="34"/>
      <c r="M49" s="35">
        <f t="shared" si="5"/>
        <v>2.6009735072275291E-4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104.839</v>
      </c>
      <c r="J50" s="55">
        <v>104.871</v>
      </c>
      <c r="K50" s="34"/>
      <c r="L50" s="34"/>
      <c r="M50" s="44">
        <f>+(J50-I50)/I50</f>
        <v>3.0522992397863846E-4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104.627</v>
      </c>
      <c r="J51" s="55">
        <v>104.65900000000001</v>
      </c>
      <c r="K51" s="34" t="s">
        <v>22</v>
      </c>
      <c r="L51" s="34"/>
      <c r="M51" s="35">
        <f>+(J51-I51)/I51</f>
        <v>3.0584839477391771E-4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105.10299999999999</v>
      </c>
      <c r="J52" s="55">
        <v>105.136</v>
      </c>
      <c r="K52" s="34"/>
      <c r="L52" s="34"/>
      <c r="M52" s="35">
        <f t="shared" si="5"/>
        <v>3.1397771709657435E-4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106.36</v>
      </c>
      <c r="J53" s="141">
        <v>106.38800000000001</v>
      </c>
      <c r="M53" s="7">
        <f t="shared" si="5"/>
        <v>2.6325686348256671E-4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102.60899999999999</v>
      </c>
      <c r="J54" s="141">
        <v>102.64</v>
      </c>
      <c r="K54" s="34"/>
      <c r="L54" s="34"/>
      <c r="M54" s="35">
        <f>+(J54-I53)/I53</f>
        <v>-3.4975554719819474E-2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101.312</v>
      </c>
      <c r="J55" s="55">
        <v>101.343</v>
      </c>
      <c r="K55" s="34"/>
      <c r="L55" s="34"/>
      <c r="M55" s="35">
        <f t="shared" si="5"/>
        <v>3.0598547062545321E-4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104.746</v>
      </c>
      <c r="J56" s="55">
        <v>104.773</v>
      </c>
      <c r="K56" s="34"/>
      <c r="L56" s="34"/>
      <c r="M56" s="35">
        <f t="shared" si="5"/>
        <v>2.5776640635442904E-4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107.411</v>
      </c>
      <c r="J57" s="55">
        <v>107.441</v>
      </c>
      <c r="K57" s="34"/>
      <c r="L57" s="34"/>
      <c r="M57" s="35">
        <f t="shared" si="5"/>
        <v>2.7930100269061024E-4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41016</v>
      </c>
      <c r="G58" s="138">
        <v>3.7629999999999999</v>
      </c>
      <c r="H58" s="55">
        <v>105.458</v>
      </c>
      <c r="I58" s="55">
        <v>106.47199999999999</v>
      </c>
      <c r="J58" s="55">
        <v>106.501</v>
      </c>
      <c r="K58" s="34" t="s">
        <v>22</v>
      </c>
      <c r="L58" s="34"/>
      <c r="M58" s="35">
        <f t="shared" si="5"/>
        <v>2.723720790443551E-4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103.785</v>
      </c>
      <c r="J59" s="55">
        <v>103.809</v>
      </c>
      <c r="K59" s="34" t="s">
        <v>22</v>
      </c>
      <c r="L59" s="34"/>
      <c r="M59" s="35">
        <f t="shared" si="5"/>
        <v>2.3124729007082824E-4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99.971000000000004</v>
      </c>
      <c r="J60" s="55">
        <v>99.998999999999995</v>
      </c>
      <c r="K60" s="34"/>
      <c r="L60" s="34"/>
      <c r="M60" s="35">
        <f t="shared" si="5"/>
        <v>2.8008122355474671E-4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105.28100000000001</v>
      </c>
      <c r="J61" s="55">
        <v>105.31</v>
      </c>
      <c r="K61" s="34"/>
      <c r="L61" s="34"/>
      <c r="M61" s="35">
        <f>+(J61-I50)/I50</f>
        <v>4.4926029435611138E-3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103.509</v>
      </c>
      <c r="J62" s="147">
        <v>103.54</v>
      </c>
      <c r="K62" s="34"/>
      <c r="L62" s="34"/>
      <c r="M62" s="35">
        <f t="shared" si="5"/>
        <v>2.9949086552865848E-4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104.36499999999999</v>
      </c>
      <c r="J63" s="55">
        <v>104.393</v>
      </c>
      <c r="K63" s="34"/>
      <c r="L63" s="34"/>
      <c r="M63" s="35">
        <f t="shared" si="5"/>
        <v>2.6828917740627414E-4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105.158</v>
      </c>
      <c r="J64" s="141">
        <v>105.181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103.456</v>
      </c>
      <c r="J65" s="55">
        <v>103.489</v>
      </c>
      <c r="K65" s="34"/>
      <c r="L65" s="34"/>
      <c r="M65" s="35">
        <f t="shared" si="5"/>
        <v>3.1897618311167307E-4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41024</v>
      </c>
      <c r="G66" s="138">
        <v>3.766</v>
      </c>
      <c r="H66" s="55">
        <v>103.8</v>
      </c>
      <c r="I66" s="55">
        <v>104.79600000000001</v>
      </c>
      <c r="J66" s="55">
        <v>104.824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105.4</v>
      </c>
      <c r="J67" s="55">
        <v>105.425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102.92100000000001</v>
      </c>
      <c r="J68" s="147">
        <v>102.949</v>
      </c>
      <c r="K68" s="34"/>
      <c r="L68" s="34"/>
      <c r="M68" s="35">
        <f t="shared" si="5"/>
        <v>2.7205332245111867E-4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10.555999999999999</v>
      </c>
      <c r="J70" s="162">
        <v>10.558</v>
      </c>
      <c r="K70" s="34"/>
      <c r="L70" s="34"/>
      <c r="M70" s="35">
        <f>+(J70-I70)/I70</f>
        <v>1.8946570670714931E-4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104.294</v>
      </c>
      <c r="J71" s="167">
        <v>104.324</v>
      </c>
      <c r="M71" s="91">
        <f>+(J71-I71)/I71</f>
        <v>2.8764837862198342E-4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104.458</v>
      </c>
      <c r="J72" s="79">
        <v>104.485</v>
      </c>
      <c r="M72" s="91">
        <f>+(J72-I72)/I72</f>
        <v>2.5847709127114267E-4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102.092</v>
      </c>
      <c r="J74" s="33">
        <v>102.164</v>
      </c>
      <c r="K74" s="90" t="s">
        <v>40</v>
      </c>
      <c r="M74" s="91">
        <f>+(J74-I74)/I74</f>
        <v>7.0524624848178829E-4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71.361000000000004</v>
      </c>
      <c r="J76" s="135">
        <v>71.111999999999995</v>
      </c>
      <c r="K76" s="34"/>
      <c r="L76" s="34"/>
      <c r="M76" s="35">
        <f t="shared" ref="M76:M90" si="7">+(J76-I76)/I76</f>
        <v>-3.4893008786313173E-3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154.458</v>
      </c>
      <c r="J77" s="55">
        <v>154.17099999999999</v>
      </c>
      <c r="K77" s="34"/>
      <c r="L77" s="34"/>
      <c r="M77" s="35">
        <f t="shared" si="7"/>
        <v>-1.8581102953554114E-3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1533.0319999999999</v>
      </c>
      <c r="J78" s="55">
        <v>1530.0329999999999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112.52800000000001</v>
      </c>
      <c r="J79" s="55">
        <v>112.557</v>
      </c>
      <c r="K79" s="34"/>
      <c r="L79" s="34"/>
      <c r="M79" s="35">
        <f>+(J79-I79)/I79</f>
        <v>2.5771363571730022E-4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111.727</v>
      </c>
      <c r="J80" s="55">
        <v>111.761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89.837999999999994</v>
      </c>
      <c r="J81" s="55">
        <v>89.754999999999995</v>
      </c>
      <c r="K81" s="34"/>
      <c r="L81" s="34"/>
      <c r="M81" s="35">
        <f t="shared" si="7"/>
        <v>-9.238852156103031E-4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16.523</v>
      </c>
      <c r="J82" s="55">
        <v>16.521999999999998</v>
      </c>
      <c r="K82" s="34"/>
      <c r="L82" s="34"/>
      <c r="M82" s="35">
        <f t="shared" si="7"/>
        <v>-6.0521697028458646E-5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271.38799999999998</v>
      </c>
      <c r="J83" s="55">
        <v>270.94099999999997</v>
      </c>
      <c r="K83" s="34"/>
      <c r="L83" s="34"/>
      <c r="M83" s="35">
        <f t="shared" si="7"/>
        <v>-1.6470883016198312E-3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39.994999999999997</v>
      </c>
      <c r="J84" s="55">
        <v>39.976999999999997</v>
      </c>
      <c r="K84" s="34"/>
      <c r="L84" s="34"/>
      <c r="M84" s="35">
        <f t="shared" si="7"/>
        <v>-4.5005625703214611E-4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2494.3020000000001</v>
      </c>
      <c r="J85" s="94">
        <v>2490.6640000000002</v>
      </c>
      <c r="K85" s="34"/>
      <c r="L85" s="34"/>
      <c r="M85" s="35">
        <f t="shared" si="7"/>
        <v>-1.4585242685127623E-3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79.456000000000003</v>
      </c>
      <c r="J86" s="55">
        <v>79.275999999999996</v>
      </c>
      <c r="K86" s="34"/>
      <c r="L86" s="34"/>
      <c r="M86" s="35">
        <f t="shared" si="7"/>
        <v>-2.2654047523158328E-3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57.893999999999998</v>
      </c>
      <c r="J87" s="55">
        <v>57.835000000000001</v>
      </c>
      <c r="K87" s="34"/>
      <c r="L87" s="34"/>
      <c r="M87" s="35">
        <f t="shared" si="7"/>
        <v>-1.0191038795038779E-3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102.458</v>
      </c>
      <c r="J88" s="55">
        <v>102.277</v>
      </c>
      <c r="K88" s="34"/>
      <c r="L88" s="34"/>
      <c r="M88" s="35">
        <f>+(J89-I89)/I89</f>
        <v>-1.5291594895770414E-3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113.788</v>
      </c>
      <c r="J89" s="55">
        <v>113.614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104.30800000000001</v>
      </c>
      <c r="J90" s="78">
        <v>103.973</v>
      </c>
      <c r="K90" s="34"/>
      <c r="L90" s="34"/>
      <c r="M90" s="35">
        <f t="shared" si="7"/>
        <v>-3.2116424435326908E-3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11.619</v>
      </c>
      <c r="J92" s="135">
        <v>11.611000000000001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12.51</v>
      </c>
      <c r="J93" s="55">
        <v>12.474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15.499000000000001</v>
      </c>
      <c r="J94" s="55">
        <v>15.462999999999999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15.558999999999999</v>
      </c>
      <c r="J95" s="55">
        <v>15.494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12.468</v>
      </c>
      <c r="J96" s="55">
        <v>12.432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11.018000000000001</v>
      </c>
      <c r="J97" s="55">
        <v>10.984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10.711</v>
      </c>
      <c r="J98" s="55">
        <v>10.693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10.782999999999999</v>
      </c>
      <c r="J99" s="55">
        <v>10.773999999999999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126.26900000000001</v>
      </c>
      <c r="J100" s="55">
        <v>126.42700000000001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127.429</v>
      </c>
      <c r="J101" s="55">
        <v>127.468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10.715</v>
      </c>
      <c r="J102" s="55">
        <v>10.696999999999999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111.815</v>
      </c>
      <c r="J103" s="55">
        <v>111.57599999999999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20.779</v>
      </c>
      <c r="J104" s="55">
        <v>20.779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86.602999999999994</v>
      </c>
      <c r="J105" s="55">
        <v>86.153000000000006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90.344999999999999</v>
      </c>
      <c r="J106" s="55">
        <v>90.183999999999997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97.353999999999999</v>
      </c>
      <c r="J107" s="55">
        <v>97.403999999999996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100.236</v>
      </c>
      <c r="J108" s="55">
        <v>100.19199999999999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104.511</v>
      </c>
      <c r="J109" s="141">
        <v>104.324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98.85</v>
      </c>
      <c r="J110" s="216">
        <v>98.832999999999998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41010</v>
      </c>
      <c r="G112" s="134">
        <v>2.86</v>
      </c>
      <c r="H112" s="162">
        <v>98.265000000000001</v>
      </c>
      <c r="I112" s="162">
        <v>99.873999999999995</v>
      </c>
      <c r="J112" s="162">
        <v>99.825999999999993</v>
      </c>
      <c r="K112" s="100" t="s">
        <v>44</v>
      </c>
      <c r="M112" s="91">
        <f t="shared" ref="M112:M114" si="11">+(J112-I112)/I112</f>
        <v>-4.8060556300941009E-4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41010</v>
      </c>
      <c r="G113" s="134">
        <v>1.54</v>
      </c>
      <c r="H113" s="141">
        <v>110.268</v>
      </c>
      <c r="I113" s="141">
        <v>114.3</v>
      </c>
      <c r="J113" s="141">
        <v>113.307</v>
      </c>
      <c r="K113" s="100" t="s">
        <v>44</v>
      </c>
      <c r="M113" s="91">
        <f t="shared" si="11"/>
        <v>-8.6876640419947075E-3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138.93199999999999</v>
      </c>
      <c r="J114" s="55">
        <v>138.583</v>
      </c>
      <c r="K114" s="219" t="s">
        <v>153</v>
      </c>
      <c r="M114" s="91">
        <f t="shared" si="11"/>
        <v>-2.5120202689084556E-3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11.034000000000001</v>
      </c>
      <c r="J115" s="55">
        <v>10.871</v>
      </c>
      <c r="K115" s="90" t="s">
        <v>40</v>
      </c>
      <c r="M115" s="91">
        <f>+(J115-I115)/I115</f>
        <v>-1.4772521297806802E-2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119.938</v>
      </c>
      <c r="J116" s="55">
        <v>118.354</v>
      </c>
      <c r="K116" s="90" t="s">
        <v>40</v>
      </c>
      <c r="M116" s="91">
        <f>+(J116-I116)/I116</f>
        <v>-1.3206823525488196E-2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118.547</v>
      </c>
      <c r="J117" s="55">
        <v>118.051</v>
      </c>
      <c r="K117" s="90" t="s">
        <v>40</v>
      </c>
      <c r="M117" s="91">
        <f>+(J117-I117)/I117</f>
        <v>-4.1839945338135514E-3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105.223</v>
      </c>
      <c r="J118" s="55">
        <v>104.6</v>
      </c>
      <c r="K118" s="95" t="s">
        <v>42</v>
      </c>
      <c r="M118" s="91">
        <f t="shared" ref="M118:M130" si="13">+(J118-I118)/I118</f>
        <v>-5.9207587694705974E-3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102.675</v>
      </c>
      <c r="J119" s="55">
        <v>101.57899999999999</v>
      </c>
      <c r="K119" s="95" t="s">
        <v>42</v>
      </c>
      <c r="M119" s="91">
        <f t="shared" si="13"/>
        <v>-1.0674458242025845E-2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194.60499999999999</v>
      </c>
      <c r="J120" s="55">
        <v>192.45099999999999</v>
      </c>
      <c r="K120" s="90" t="s">
        <v>40</v>
      </c>
      <c r="M120" s="91">
        <f t="shared" si="13"/>
        <v>-1.1068574805374973E-2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169.14400000000001</v>
      </c>
      <c r="J121" s="55">
        <v>168.148</v>
      </c>
      <c r="K121" s="90" t="s">
        <v>40</v>
      </c>
      <c r="M121" s="91">
        <f t="shared" si="13"/>
        <v>-5.8884737265289299E-3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145.56299999999999</v>
      </c>
      <c r="J122" s="55">
        <v>145.29599999999999</v>
      </c>
      <c r="K122" s="90" t="s">
        <v>40</v>
      </c>
      <c r="M122" s="91">
        <f t="shared" si="13"/>
        <v>-1.8342573318768914E-3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10639.314</v>
      </c>
      <c r="J123" s="94">
        <v>10557.648999999999</v>
      </c>
      <c r="K123" s="90" t="s">
        <v>40</v>
      </c>
      <c r="M123" s="91">
        <f t="shared" si="13"/>
        <v>-7.675776840499385E-3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22.056000000000001</v>
      </c>
      <c r="J124" s="55">
        <v>21.594000000000001</v>
      </c>
      <c r="K124" s="90" t="s">
        <v>40</v>
      </c>
      <c r="M124" s="91">
        <f t="shared" si="13"/>
        <v>-2.0946681175190413E-2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141.96700000000001</v>
      </c>
      <c r="J125" s="55">
        <v>140.98699999999999</v>
      </c>
      <c r="K125" s="90" t="s">
        <v>40</v>
      </c>
      <c r="M125" s="91">
        <f t="shared" si="13"/>
        <v>-6.9030126719591038E-3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1584.5260000000001</v>
      </c>
      <c r="J126" s="94">
        <v>1568.971</v>
      </c>
      <c r="K126" s="90" t="s">
        <v>40</v>
      </c>
      <c r="M126" s="91">
        <f t="shared" si="13"/>
        <v>-9.8168158805851478E-3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115.637</v>
      </c>
      <c r="J127" s="55">
        <v>114.19</v>
      </c>
      <c r="K127" s="95" t="s">
        <v>42</v>
      </c>
      <c r="M127" s="91">
        <f t="shared" si="13"/>
        <v>-1.2513295917396704E-2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93.584999999999994</v>
      </c>
      <c r="J128" s="55">
        <v>93.561000000000007</v>
      </c>
      <c r="K128" s="100" t="s">
        <v>44</v>
      </c>
      <c r="M128" s="91">
        <f t="shared" si="13"/>
        <v>-2.564513543835732E-4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118.217</v>
      </c>
      <c r="J129" s="55">
        <v>119.227</v>
      </c>
      <c r="K129" s="100" t="s">
        <v>44</v>
      </c>
      <c r="M129" s="91">
        <f t="shared" si="13"/>
        <v>8.5436104790343609E-3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9534.277</v>
      </c>
      <c r="J130" s="229">
        <v>9393.4789999999994</v>
      </c>
      <c r="K130" s="90" t="s">
        <v>40</v>
      </c>
      <c r="M130" s="91">
        <f t="shared" si="13"/>
        <v>-1.4767559197199817E-2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9.9969999999999999</v>
      </c>
      <c r="J131" s="230">
        <v>9.9260000000000002</v>
      </c>
      <c r="K131" s="90" t="s">
        <v>40</v>
      </c>
      <c r="M131" s="91">
        <f>+(J131-I131)/I131</f>
        <v>-7.1021306391917307E-3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9.8550000000000004</v>
      </c>
      <c r="J133" s="230">
        <v>9.7439999999999998</v>
      </c>
      <c r="K133" s="90" t="s">
        <v>40</v>
      </c>
      <c r="M133" s="91">
        <f t="shared" ref="M133" si="14">+(J133-I133)/I133</f>
        <v>-1.1263318112633248E-2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2013-04-15T13:56:34Z</dcterms:created>
  <dcterms:modified xsi:type="dcterms:W3CDTF">2013-04-15T13:57:11Z</dcterms:modified>
</cp:coreProperties>
</file>