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3-11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<sst xmlns="http://schemas.openxmlformats.org/spreadsheetml/2006/main" count="328" uniqueCount="185">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</sst>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34" workbookViewId="0">
      <selection activeCell="U52" sqref="U52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152.387</v>
      </c>
      <c r="J6" s="39">
        <v>152.40100000000001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13.45</v>
      </c>
      <c r="J8" s="39">
        <v>13.451000000000001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1.385</v>
      </c>
      <c r="J10" s="39">
        <v>1.3859999999999999</v>
      </c>
      <c r="K10" s="52" t="s">
        <v>17</v>
      </c>
      <c r="L10" s="40"/>
      <c r="M10" s="41">
        <f t="shared" ref="M10" si="0">+(J10-I10)/I10</f>
        <v>7.2202166064973998E-4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37.281999999999996</v>
      </c>
      <c r="J12" s="62">
        <v>37.284999999999997</v>
      </c>
      <c r="K12" s="40"/>
      <c r="L12" s="40"/>
      <c r="M12" s="63">
        <f t="shared" ref="M12:M13" si="1">+(J12-I12)/I12</f>
        <v>8.0467786062982514E-5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50.69</v>
      </c>
      <c r="J13" s="70">
        <v>50.694000000000003</v>
      </c>
      <c r="K13" s="40"/>
      <c r="L13" s="40"/>
      <c r="M13" s="63">
        <f t="shared" si="1"/>
        <v>7.891102781623375E-5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159.958</v>
      </c>
      <c r="J15" s="82">
        <v>160.81800000000001</v>
      </c>
      <c r="K15" s="40"/>
      <c r="L15" s="40"/>
      <c r="M15" s="83">
        <f t="shared" ref="M15:M21" si="2">+(J15-I15)/I15</f>
        <v>5.376411307968427E-3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569.08500000000004</v>
      </c>
      <c r="J16" s="62">
        <v>571.14400000000001</v>
      </c>
      <c r="K16" s="40"/>
      <c r="L16" s="40"/>
      <c r="M16" s="41">
        <f t="shared" si="2"/>
        <v>3.6180886862243232E-3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109.735</v>
      </c>
      <c r="J17" s="61">
        <v>110.96</v>
      </c>
      <c r="K17" s="40"/>
      <c r="L17" s="40"/>
      <c r="M17" s="41">
        <f t="shared" si="2"/>
        <v>1.1163256937166759E-2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122.009</v>
      </c>
      <c r="J18" s="61">
        <v>122.13500000000001</v>
      </c>
      <c r="K18" s="40"/>
      <c r="L18" s="40"/>
      <c r="M18" s="41">
        <f t="shared" si="2"/>
        <v>1.0327107016695882E-3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118.398</v>
      </c>
      <c r="J19" s="61">
        <v>118.55</v>
      </c>
      <c r="K19" s="40"/>
      <c r="L19" s="40"/>
      <c r="M19" s="41">
        <f t="shared" si="2"/>
        <v>1.2838054696869966E-3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110.357</v>
      </c>
      <c r="J20" s="61">
        <v>110.53700000000001</v>
      </c>
      <c r="K20" s="40"/>
      <c r="L20" s="40"/>
      <c r="M20" s="41">
        <f t="shared" si="2"/>
        <v>1.63107007258268E-3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93.117999999999995</v>
      </c>
      <c r="J21" s="61">
        <v>93.048000000000002</v>
      </c>
      <c r="K21" s="40"/>
      <c r="L21" s="40"/>
      <c r="M21" s="41">
        <f t="shared" si="2"/>
        <v>-7.5173435855573772E-4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129.68799999999999</v>
      </c>
      <c r="J22" s="61">
        <v>129.24700000000001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90.302999999999997</v>
      </c>
      <c r="J23" s="61">
        <v>90.507999999999996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103.006</v>
      </c>
      <c r="J24" s="106">
        <v>102.78400000000001</v>
      </c>
      <c r="K24" s="40"/>
      <c r="L24" s="40"/>
      <c r="M24" s="41">
        <f>+(J24-I24)/I24</f>
        <v>-2.1552142593634759E-3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1418.3579999999999</v>
      </c>
      <c r="J26" s="110">
        <v>1428.835</v>
      </c>
      <c r="K26" s="111" t="s">
        <v>40</v>
      </c>
      <c r="M26" s="112">
        <f t="shared" ref="M26:M38" si="3">+(J26-I26)/I26</f>
        <v>7.3867105483947561E-3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2303.3270000000002</v>
      </c>
      <c r="J27" s="117">
        <v>2329.5360000000001</v>
      </c>
      <c r="K27" s="118" t="s">
        <v>42</v>
      </c>
      <c r="M27" s="112">
        <f t="shared" si="3"/>
        <v>1.1378757770824477E-2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106.19499999999999</v>
      </c>
      <c r="J28" s="123">
        <v>105.992</v>
      </c>
      <c r="K28" s="124" t="s">
        <v>44</v>
      </c>
      <c r="M28" s="112">
        <f t="shared" si="3"/>
        <v>-1.9115777578981002E-3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102.075</v>
      </c>
      <c r="J29" s="128">
        <v>102.577</v>
      </c>
      <c r="K29" s="111" t="s">
        <v>40</v>
      </c>
      <c r="M29" s="112">
        <f t="shared" si="3"/>
        <v>4.9179524859171717E-3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128.624</v>
      </c>
      <c r="J30" s="129">
        <v>129.58699999999999</v>
      </c>
      <c r="K30" s="111" t="s">
        <v>40</v>
      </c>
      <c r="M30" s="112">
        <f t="shared" si="3"/>
        <v>7.4869386739643759E-3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1212.232</v>
      </c>
      <c r="J31" s="131">
        <v>1211.268</v>
      </c>
      <c r="K31" s="132" t="s">
        <v>17</v>
      </c>
      <c r="M31" s="112">
        <f t="shared" si="3"/>
        <v>-7.9522731622324921E-4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122.60599999999999</v>
      </c>
      <c r="J32" s="133">
        <v>124.40600000000001</v>
      </c>
      <c r="K32" s="111" t="s">
        <v>40</v>
      </c>
      <c r="M32" s="112">
        <f t="shared" si="3"/>
        <v>1.468117384141079E-2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15.833</v>
      </c>
      <c r="J33" s="128">
        <v>16.108000000000001</v>
      </c>
      <c r="K33" s="111" t="s">
        <v>40</v>
      </c>
      <c r="M33" s="112">
        <f t="shared" si="3"/>
        <v>1.7368786711299208E-2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5129.9009999999998</v>
      </c>
      <c r="J34" s="134">
        <v>5125.143</v>
      </c>
      <c r="K34" s="111"/>
      <c r="M34" s="112">
        <f t="shared" si="3"/>
        <v>-9.2750327930301408E-4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5005.6559999999999</v>
      </c>
      <c r="J35" s="135">
        <v>4986.3630000000003</v>
      </c>
      <c r="K35" s="111"/>
      <c r="M35" s="112">
        <f t="shared" si="3"/>
        <v>-3.8542400836173453E-3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2.2759999999999998</v>
      </c>
      <c r="J36" s="131">
        <v>2.278</v>
      </c>
      <c r="K36" s="132" t="s">
        <v>17</v>
      </c>
      <c r="M36" s="112">
        <f t="shared" si="3"/>
        <v>8.7873462214421087E-4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1.9850000000000001</v>
      </c>
      <c r="J37" s="128">
        <v>1.99</v>
      </c>
      <c r="K37" s="132" t="s">
        <v>17</v>
      </c>
      <c r="M37" s="112">
        <f t="shared" si="3"/>
        <v>2.5188916876573769E-3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1.069</v>
      </c>
      <c r="K38" s="124" t="s">
        <v>44</v>
      </c>
      <c r="M38" s="112">
        <f t="shared" si="3"/>
        <v>-9.34579439252441E-4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107.89100000000001</v>
      </c>
      <c r="J44" s="163">
        <v>107.90300000000001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103.443</v>
      </c>
      <c r="J45" s="168">
        <v>103.45399999999999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105.45699999999999</v>
      </c>
      <c r="J46" s="171">
        <v>105.468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102.17700000000001</v>
      </c>
      <c r="J47" s="172">
        <v>102.188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103.274</v>
      </c>
      <c r="J48" s="174">
        <v>103.286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106.328</v>
      </c>
      <c r="J49" s="174">
        <v>106.33799999999999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103.714</v>
      </c>
      <c r="J50" s="174">
        <v>103.726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102.489</v>
      </c>
      <c r="J51" s="174">
        <v>102.499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102.673</v>
      </c>
      <c r="J52" s="174">
        <v>102.682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104.598</v>
      </c>
      <c r="J53" s="172">
        <v>104.608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101.658</v>
      </c>
      <c r="J54" s="172">
        <v>101.666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103.63834430171001</v>
      </c>
      <c r="J55" s="174">
        <v>103.648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103.68300000000001</v>
      </c>
      <c r="J56" s="174">
        <v>103.694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106.13500000000001</v>
      </c>
      <c r="J57" s="174">
        <v>106.146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105.074</v>
      </c>
      <c r="J58" s="174">
        <v>105.08499999999999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102.88500000000001</v>
      </c>
      <c r="J59" s="174">
        <v>102.89400000000001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102.11199999999999</v>
      </c>
      <c r="J60" s="174">
        <v>102.122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104.17400000000001</v>
      </c>
      <c r="J61" s="174">
        <v>104.185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102.2</v>
      </c>
      <c r="J62" s="174">
        <v>102.212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103.22545024963</v>
      </c>
      <c r="J63" s="174">
        <v>103.23699999999999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104.414</v>
      </c>
      <c r="J64" s="172">
        <v>104.42400000000001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102.018</v>
      </c>
      <c r="J65" s="174">
        <v>102.03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103.05200000000001</v>
      </c>
      <c r="J66" s="174">
        <v>103.063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104.46</v>
      </c>
      <c r="J67" s="172">
        <v>104.47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101.869</v>
      </c>
      <c r="J68" s="194">
        <v>101.879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10.481</v>
      </c>
      <c r="J70" s="201">
        <v>10.481999999999999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102.36</v>
      </c>
      <c r="J71" s="206">
        <v>102.369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103.432</v>
      </c>
      <c r="J72" s="210">
        <v>103.443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100.83799999999999</v>
      </c>
      <c r="J74" s="210">
        <v>100.91500000000001</v>
      </c>
      <c r="K74" s="114"/>
      <c r="L74" s="113">
        <v>12769294</v>
      </c>
      <c r="M74" s="112">
        <f>+(J74-I74)/I74</f>
        <v>7.6360102342383225E-4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63.098999999999997</v>
      </c>
      <c r="J76" s="163">
        <v>63.735999999999997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142.66900000000001</v>
      </c>
      <c r="J77" s="174">
        <v>142.82599999999999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1427.424</v>
      </c>
      <c r="J78" s="224">
        <v>1427.2809999999999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111.324</v>
      </c>
      <c r="J79" s="174">
        <v>111.425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109.96899999999999</v>
      </c>
      <c r="J80" s="174">
        <v>110.18600000000001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82.936000000000007</v>
      </c>
      <c r="J81" s="174">
        <v>83.233000000000004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17.076000000000001</v>
      </c>
      <c r="J82" s="174">
        <v>17.064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271.62700000000001</v>
      </c>
      <c r="J83" s="174">
        <v>271.96100000000001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31.200369287400001</v>
      </c>
      <c r="J84" s="174">
        <v>31.212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2345.817</v>
      </c>
      <c r="J85" s="224">
        <v>2352.3519999999999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76.995000000000005</v>
      </c>
      <c r="J86" s="174">
        <v>77.004000000000005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57.218000000000004</v>
      </c>
      <c r="J87" s="174">
        <v>57.225999999999999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100.503</v>
      </c>
      <c r="J88" s="174">
        <v>100.532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109.77800000000001</v>
      </c>
      <c r="J89" s="174">
        <v>109.864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94.756</v>
      </c>
      <c r="J90" s="233">
        <v>94.97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11.237</v>
      </c>
      <c r="J92" s="163">
        <v>11.287000000000001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12.066000000000001</v>
      </c>
      <c r="J93" s="174">
        <v>12.145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15.356</v>
      </c>
      <c r="J94" s="174">
        <v>15.491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14.146000000000001</v>
      </c>
      <c r="J95" s="174">
        <v>14.295999999999999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12.705</v>
      </c>
      <c r="J96" s="206">
        <v>12.725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11.278</v>
      </c>
      <c r="J97" s="174">
        <v>11.295999999999999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10.587</v>
      </c>
      <c r="J98" s="174">
        <v>10.589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10.688000000000001</v>
      </c>
      <c r="J99" s="174">
        <v>10.688000000000001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122.863</v>
      </c>
      <c r="J100" s="174">
        <v>122.926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122.221</v>
      </c>
      <c r="J101" s="174">
        <v>122.423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10.62</v>
      </c>
      <c r="J102" s="174">
        <v>10.701000000000001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105.89</v>
      </c>
      <c r="J103" s="174">
        <v>106.03400000000001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20.091999999999999</v>
      </c>
      <c r="J104" s="174">
        <v>20.059999999999999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73.427999999999997</v>
      </c>
      <c r="J105" s="174">
        <v>73.117999999999995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76.483999999999995</v>
      </c>
      <c r="J106" s="174">
        <v>75.957999999999998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96.495261732200007</v>
      </c>
      <c r="J107" s="253">
        <v>96.549000000000007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82.51</v>
      </c>
      <c r="J108" s="174">
        <v>83.171999999999997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97.021000000000001</v>
      </c>
      <c r="J109" s="174">
        <v>97.090999999999994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103.357</v>
      </c>
      <c r="J110" s="172">
        <v>103.398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9.4160000000000004</v>
      </c>
      <c r="J111" s="266">
        <v>9.4149999999999991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7.4320000000000004</v>
      </c>
      <c r="J112" s="174">
        <v>7.4329999999999998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104.871</v>
      </c>
      <c r="J113" s="233"/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100.604</v>
      </c>
      <c r="J115" s="280">
        <v>100.485</v>
      </c>
      <c r="K115" s="124" t="s">
        <v>44</v>
      </c>
      <c r="M115" s="112">
        <f t="shared" ref="M115:M117" si="8">+(J115-I115)/I115</f>
        <v>-1.1828555524631204E-3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98.787999999999997</v>
      </c>
      <c r="J116" s="281">
        <v>96.808999999999997</v>
      </c>
      <c r="K116" s="124" t="s">
        <v>44</v>
      </c>
      <c r="M116" s="112">
        <f t="shared" si="8"/>
        <v>-2.0032797505769924E-2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134.756</v>
      </c>
      <c r="J117" s="287">
        <v>136.13300000000001</v>
      </c>
      <c r="K117" s="288" t="s">
        <v>156</v>
      </c>
      <c r="M117" s="112">
        <f t="shared" si="8"/>
        <v>1.021846893644817E-2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9.8979999999999997</v>
      </c>
      <c r="J118" s="287">
        <v>9.9529999999999994</v>
      </c>
      <c r="K118" s="111" t="s">
        <v>40</v>
      </c>
      <c r="M118" s="112">
        <f>+(J118-I118)/I118</f>
        <v>5.5566781167912423E-3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116.616</v>
      </c>
      <c r="J119" s="295">
        <v>118.483</v>
      </c>
      <c r="K119" s="111" t="s">
        <v>40</v>
      </c>
      <c r="M119" s="112">
        <f>+(J119-I119)/I119</f>
        <v>1.6009809974617588E-2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118.23099999999999</v>
      </c>
      <c r="J120" s="299">
        <v>119.199</v>
      </c>
      <c r="K120" s="111" t="s">
        <v>40</v>
      </c>
      <c r="M120" s="112">
        <f>+(J120-I120)/I120</f>
        <v>8.1873620285712167E-3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102.916</v>
      </c>
      <c r="J121" s="306">
        <v>103.538</v>
      </c>
      <c r="K121" s="118" t="s">
        <v>42</v>
      </c>
      <c r="M121" s="112">
        <f t="shared" ref="M121:M130" si="10">+(J121-I121)/I121</f>
        <v>6.0437638462435377E-3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102.407</v>
      </c>
      <c r="J122" s="306">
        <v>103.383</v>
      </c>
      <c r="K122" s="118" t="s">
        <v>42</v>
      </c>
      <c r="M122" s="112">
        <f t="shared" si="10"/>
        <v>9.5305984942435484E-3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173.50899999999999</v>
      </c>
      <c r="J123" s="316">
        <v>174.67500000000001</v>
      </c>
      <c r="K123" s="111" t="s">
        <v>40</v>
      </c>
      <c r="M123" s="112">
        <f t="shared" si="10"/>
        <v>6.720112501368951E-3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161.066</v>
      </c>
      <c r="J124" s="322">
        <v>161.721</v>
      </c>
      <c r="K124" s="111" t="s">
        <v>40</v>
      </c>
      <c r="M124" s="112">
        <f t="shared" si="10"/>
        <v>4.0666559050327265E-3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141.70400000000001</v>
      </c>
      <c r="J125" s="322">
        <v>142.792</v>
      </c>
      <c r="K125" s="111" t="s">
        <v>40</v>
      </c>
      <c r="M125" s="112">
        <f t="shared" si="10"/>
        <v>7.6779766273358113E-3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10014.651</v>
      </c>
      <c r="J126" s="328">
        <v>10263.263000000001</v>
      </c>
      <c r="K126" s="111" t="s">
        <v>40</v>
      </c>
      <c r="M126" s="112">
        <f t="shared" si="10"/>
        <v>2.4824829142822951E-2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17.353999999999999</v>
      </c>
      <c r="J127" s="332">
        <v>17.472999999999999</v>
      </c>
      <c r="K127" s="111" t="s">
        <v>40</v>
      </c>
      <c r="M127" s="112">
        <f t="shared" si="10"/>
        <v>6.8572087126887041E-3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128.86099999999999</v>
      </c>
      <c r="J128" s="338">
        <v>129.446</v>
      </c>
      <c r="K128" s="111" t="s">
        <v>40</v>
      </c>
      <c r="M128" s="112">
        <f t="shared" si="10"/>
        <v>4.5397754169221724E-3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100.413</v>
      </c>
      <c r="J130" s="347">
        <v>99.989000000000004</v>
      </c>
      <c r="K130" s="118" t="s">
        <v>42</v>
      </c>
      <c r="M130" s="112">
        <f t="shared" si="10"/>
        <v>-4.2225608237976397E-3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85.525000000000006</v>
      </c>
      <c r="J131" s="353">
        <v>85.134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115.23099999999999</v>
      </c>
      <c r="J132" s="359">
        <v>114.20399999999999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8700.7170000000006</v>
      </c>
      <c r="J133" s="366">
        <v>8722.6200000000008</v>
      </c>
      <c r="K133" s="111" t="s">
        <v>40</v>
      </c>
      <c r="M133" s="112">
        <f t="shared" ref="M133" si="11">+(J133-I133)/I133</f>
        <v>2.5173787401659249E-3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8.5609999999999999</v>
      </c>
      <c r="J134" s="371">
        <v>8.6340000000000003</v>
      </c>
      <c r="K134" s="111" t="s">
        <v>40</v>
      </c>
      <c r="M134" s="112">
        <f>+(J134-I134)/I134</f>
        <v>8.5270412335008063E-3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8.4139999999999997</v>
      </c>
      <c r="J136" s="378">
        <v>8.468</v>
      </c>
      <c r="K136" s="111" t="s">
        <v>40</v>
      </c>
      <c r="M136" s="379">
        <f t="shared" ref="M136" si="12">+(J136-I136)/I136</f>
        <v>6.4178749702876485E-3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2014-11-13T13:54:23Z</dcterms:created>
  <dcterms:modified xsi:type="dcterms:W3CDTF">2014-11-13T13:55:08Z</dcterms:modified>
</cp:coreProperties>
</file>