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3-04-2017 " sheetId="1" r:id="rId1"/>
  </sheets>
  <definedNames>
    <definedName name="_xlnm._FilterDatabase" localSheetId="0" hidden="1">'13-04-2017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<sst xmlns="http://schemas.openxmlformats.org/spreadsheetml/2006/main" count="368" uniqueCount="200">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</sst>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15" fontId="14" fillId="0" borderId="127" xfId="2" applyNumberFormat="1" applyFont="1" applyFill="1" applyBorder="1" applyAlignment="1">
      <alignment horizontal="center" vertical="center" wrapText="1"/>
    </xf>
    <xf numFmtId="0" fontId="14" fillId="0" borderId="128" xfId="2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64" fontId="14" fillId="2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3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right"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6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vertical="center"/>
    </xf>
    <xf numFmtId="164" fontId="11" fillId="0" borderId="15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4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6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27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28" xfId="2" applyBorder="1"/>
    <xf numFmtId="0" fontId="7" fillId="0" borderId="0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15" fillId="2" borderId="112" xfId="2" applyFont="1" applyFill="1" applyBorder="1" applyAlignment="1">
      <alignment vertical="center"/>
    </xf>
    <xf numFmtId="0" fontId="15" fillId="2" borderId="11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7" fontId="8" fillId="0" borderId="116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9" fillId="0" borderId="141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97" workbookViewId="0">
      <selection activeCell="R105" sqref="R105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166.37899999999999</v>
      </c>
      <c r="J6" s="38">
        <v>166.39699999999999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112.36799999999999</v>
      </c>
      <c r="J7" s="48">
        <v>112.38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96.278000000000006</v>
      </c>
      <c r="J8" s="55">
        <v>96.287999999999997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14.815</v>
      </c>
      <c r="J10" s="60">
        <v>14.817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108.203</v>
      </c>
      <c r="J11" s="60">
        <v>108.215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</v>
      </c>
      <c r="J13" s="38">
        <v>1.5209999999999999</v>
      </c>
      <c r="K13" s="70" t="s">
        <v>23</v>
      </c>
      <c r="L13" s="39"/>
      <c r="M13" s="40">
        <f>+(J13-I13)/I13</f>
        <v>6.5789473684203282E-4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106.742</v>
      </c>
      <c r="J14" s="75">
        <v>106.81699999999999</v>
      </c>
      <c r="K14" s="76"/>
      <c r="L14" s="77">
        <v>12769294</v>
      </c>
      <c r="M14" s="78">
        <f>+(J14-I14)/I14</f>
        <v>7.0262876843218817E-4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40.545999999999999</v>
      </c>
      <c r="J16" s="38">
        <v>40.549999999999997</v>
      </c>
      <c r="K16" s="39"/>
      <c r="L16" s="39"/>
      <c r="M16" s="85">
        <f>+(J16-I16)/I16</f>
        <v>9.8653381344590907E-5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54.929000000000002</v>
      </c>
      <c r="J17" s="48">
        <v>54.933999999999997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114.063</v>
      </c>
      <c r="J18" s="92">
        <v>114.26300000000001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108.89400000000001</v>
      </c>
      <c r="J19" s="92">
        <v>109.157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131.34899999999999</v>
      </c>
      <c r="J21" s="38">
        <v>132.005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495.38900000000001</v>
      </c>
      <c r="J22" s="117">
        <v>497.226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117.191</v>
      </c>
      <c r="J23" s="117">
        <v>117.41500000000001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126.386</v>
      </c>
      <c r="J24" s="117">
        <v>126.718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136.61699999999999</v>
      </c>
      <c r="J25" s="117">
        <v>136.73699999999999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119.538</v>
      </c>
      <c r="J26" s="117">
        <v>119.676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97.688999999999993</v>
      </c>
      <c r="J27" s="129">
        <v>98.224999999999994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145.649</v>
      </c>
      <c r="J28" s="129">
        <v>145.78899999999999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91.852000000000004</v>
      </c>
      <c r="J29" s="131">
        <v>92.284000000000006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96.474000000000004</v>
      </c>
      <c r="J30" s="129">
        <v>96.650999999999996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141.45400000000001</v>
      </c>
      <c r="J31" s="138">
        <v>141.90799999999999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124.233</v>
      </c>
      <c r="J32" s="131">
        <v>124.673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94.738</v>
      </c>
      <c r="J36" s="162">
        <v>94.713999999999999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97.117000000000004</v>
      </c>
      <c r="J37" s="165">
        <v>97.334999999999994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19.385000000000002</v>
      </c>
      <c r="J38" s="170">
        <v>19.5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2193.779</v>
      </c>
      <c r="J41" s="182">
        <v>2216.9299999999998</v>
      </c>
      <c r="K41" s="183" t="s">
        <v>64</v>
      </c>
      <c r="M41" s="78">
        <f t="shared" si="1"/>
        <v>1.055302288881416E-2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109.452</v>
      </c>
      <c r="J43" s="190">
        <v>109.681</v>
      </c>
      <c r="K43" s="177" t="s">
        <v>62</v>
      </c>
      <c r="M43" s="78">
        <f t="shared" si="1"/>
        <v>2.0922413478054232E-3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145.17599999999999</v>
      </c>
      <c r="J44" s="196">
        <v>145.11099999999999</v>
      </c>
      <c r="K44" s="177" t="s">
        <v>62</v>
      </c>
      <c r="M44" s="78">
        <f t="shared" si="1"/>
        <v>-4.477324075604627E-4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151.51900000000001</v>
      </c>
      <c r="J45" s="196">
        <v>153.267</v>
      </c>
      <c r="K45" s="177" t="s">
        <v>62</v>
      </c>
      <c r="M45" s="78">
        <f t="shared" si="1"/>
        <v>1.153650697272283E-2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15.37</v>
      </c>
      <c r="J46" s="195">
        <v>15.563000000000001</v>
      </c>
      <c r="K46" s="177" t="s">
        <v>62</v>
      </c>
      <c r="M46" s="78">
        <f t="shared" si="1"/>
        <v>1.2556929082628588E-2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5271.027</v>
      </c>
      <c r="J47" s="197">
        <v>5281.5410000000002</v>
      </c>
      <c r="K47" s="177" t="s">
        <v>62</v>
      </c>
      <c r="M47" s="78">
        <f t="shared" si="1"/>
        <v>1.9946776975341093E-3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5114.7309999999998</v>
      </c>
      <c r="J48" s="198">
        <v>5139.0069999999996</v>
      </c>
      <c r="K48" s="177"/>
      <c r="M48" s="78">
        <f t="shared" si="1"/>
        <v>4.7462906651395435E-3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2.4580000000000002</v>
      </c>
      <c r="J49" s="195">
        <v>2.472</v>
      </c>
      <c r="K49" s="177"/>
      <c r="M49" s="78">
        <f t="shared" si="1"/>
        <v>5.6956875508542672E-3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2.165</v>
      </c>
      <c r="J50" s="195">
        <v>2.1739999999999999</v>
      </c>
      <c r="K50" s="200" t="s">
        <v>23</v>
      </c>
      <c r="M50" s="78">
        <f t="shared" si="1"/>
        <v>4.1570438799075739E-3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1.1950000000000001</v>
      </c>
      <c r="J51" s="203">
        <v>1.1990000000000001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1.0640000000000001</v>
      </c>
      <c r="J54" s="206">
        <v>1.0649999999999999</v>
      </c>
      <c r="K54" s="191"/>
      <c r="M54" s="207">
        <f t="shared" si="3"/>
        <v>9.3984962406004678E-4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108.119</v>
      </c>
      <c r="J55" s="196">
        <v>108.633</v>
      </c>
      <c r="K55" s="191"/>
      <c r="M55" s="207">
        <f t="shared" si="3"/>
        <v>4.7540210323809484E-3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119.498</v>
      </c>
      <c r="J58" s="223">
        <v>119.45699999999999</v>
      </c>
      <c r="K58" s="191"/>
      <c r="M58" s="207">
        <f t="shared" si="3"/>
        <v>-3.4310197660221111E-4</v>
      </c>
      <c r="O58" s="41"/>
    </row>
    <row r="59" spans="1:15" ht="13.5" customHeight="1" thickTop="1" thickBot="1">
      <c r="B59" s="224" t="s">
        <v>86</v>
      </c>
      <c r="C59" s="225"/>
      <c r="D59" s="225"/>
      <c r="E59" s="225"/>
      <c r="F59" s="225"/>
      <c r="G59" s="225"/>
      <c r="H59" s="225"/>
      <c r="I59" s="225"/>
      <c r="J59" s="226"/>
      <c r="O59" s="41"/>
    </row>
    <row r="60" spans="1:15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87</v>
      </c>
      <c r="G60" s="232"/>
      <c r="H60" s="233" t="s">
        <v>3</v>
      </c>
      <c r="I60" s="234" t="s">
        <v>5</v>
      </c>
      <c r="J60" s="235" t="s">
        <v>5</v>
      </c>
      <c r="M60" s="8"/>
      <c r="O60" s="41"/>
    </row>
    <row r="61" spans="1:15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9"/>
      <c r="J61" s="240"/>
      <c r="M61" s="8"/>
      <c r="O61" s="41"/>
    </row>
    <row r="62" spans="1:15" ht="16.5" customHeight="1" thickBot="1">
      <c r="B62" s="17"/>
      <c r="C62" s="18"/>
      <c r="D62" s="19"/>
      <c r="E62" s="241"/>
      <c r="F62" s="242"/>
      <c r="G62" s="242"/>
      <c r="H62" s="242"/>
      <c r="I62" s="243"/>
      <c r="J62" s="244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5">
        <v>49</v>
      </c>
      <c r="C64" s="246" t="s">
        <v>91</v>
      </c>
      <c r="D64" s="185" t="s">
        <v>17</v>
      </c>
      <c r="E64" s="247">
        <v>36831</v>
      </c>
      <c r="F64" s="248">
        <v>42515</v>
      </c>
      <c r="G64" s="249">
        <v>4.4820000000000002</v>
      </c>
      <c r="H64" s="38">
        <v>108.495</v>
      </c>
      <c r="I64" s="38">
        <v>109.58499999999999</v>
      </c>
      <c r="J64" s="38">
        <v>109.595</v>
      </c>
      <c r="K64" s="39"/>
      <c r="L64" s="39"/>
      <c r="M64" s="40"/>
      <c r="N64" s="39"/>
      <c r="O64" s="41"/>
    </row>
    <row r="65" spans="2:15" ht="16.5" customHeight="1" thickTop="1" thickBot="1">
      <c r="B65" s="250">
        <f>B64+1</f>
        <v>50</v>
      </c>
      <c r="C65" s="251" t="s">
        <v>92</v>
      </c>
      <c r="D65" s="252" t="s">
        <v>28</v>
      </c>
      <c r="E65" s="253">
        <v>101.60599999999999</v>
      </c>
      <c r="F65" s="248">
        <v>42515</v>
      </c>
      <c r="G65" s="254">
        <v>4.0250000000000004</v>
      </c>
      <c r="H65" s="255">
        <v>103.59</v>
      </c>
      <c r="I65" s="255">
        <v>104.59399999999999</v>
      </c>
      <c r="J65" s="255">
        <v>104.604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0">
        <v>105.622</v>
      </c>
      <c r="I66" s="260">
        <v>106.84</v>
      </c>
      <c r="J66" s="260">
        <v>106.851</v>
      </c>
      <c r="K66" s="39"/>
      <c r="L66" s="39"/>
      <c r="M66" s="40"/>
      <c r="N66" s="39"/>
      <c r="O66" s="41"/>
    </row>
    <row r="67" spans="2:15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3">
        <v>36831</v>
      </c>
      <c r="F67" s="253">
        <v>42513</v>
      </c>
      <c r="G67" s="264">
        <v>4.0869999999999997</v>
      </c>
      <c r="H67" s="265">
        <v>102.729</v>
      </c>
      <c r="I67" s="265">
        <v>103.8</v>
      </c>
      <c r="J67" s="265">
        <v>103.81100000000001</v>
      </c>
      <c r="K67" s="39"/>
      <c r="L67" s="39"/>
      <c r="M67" s="40"/>
      <c r="N67" s="39"/>
      <c r="O67" s="41"/>
    </row>
    <row r="68" spans="2:15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3">
        <v>39209</v>
      </c>
      <c r="F68" s="253">
        <v>42465</v>
      </c>
      <c r="G68" s="264">
        <v>4.5430000000000001</v>
      </c>
      <c r="H68" s="267">
        <v>104.3</v>
      </c>
      <c r="I68" s="267">
        <v>105.586</v>
      </c>
      <c r="J68" s="267">
        <v>105.599</v>
      </c>
      <c r="K68" s="39"/>
      <c r="L68" s="39"/>
      <c r="M68" s="40"/>
      <c r="N68" s="39"/>
      <c r="O68" s="41"/>
    </row>
    <row r="69" spans="2:15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3">
        <v>37865</v>
      </c>
      <c r="F69" s="253">
        <v>42520</v>
      </c>
      <c r="G69" s="264">
        <v>4.0049999999999999</v>
      </c>
      <c r="H69" s="267">
        <v>107.273</v>
      </c>
      <c r="I69" s="267">
        <v>108.384</v>
      </c>
      <c r="J69" s="267">
        <v>108.395</v>
      </c>
      <c r="K69" s="39"/>
      <c r="L69" s="39"/>
      <c r="M69" s="40"/>
      <c r="N69" s="39"/>
      <c r="O69" s="41"/>
    </row>
    <row r="70" spans="2:15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3">
        <v>35436</v>
      </c>
      <c r="F70" s="253">
        <v>42520</v>
      </c>
      <c r="G70" s="264">
        <v>4.4009999999999998</v>
      </c>
      <c r="H70" s="206">
        <v>104.816</v>
      </c>
      <c r="I70" s="206">
        <v>106.071</v>
      </c>
      <c r="J70" s="206">
        <v>106.083</v>
      </c>
      <c r="K70" s="39"/>
      <c r="L70" s="39"/>
      <c r="M70" s="40"/>
      <c r="N70" s="39"/>
      <c r="O70" s="41"/>
    </row>
    <row r="71" spans="2:15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3">
        <v>35464</v>
      </c>
      <c r="F71" s="248">
        <v>42515</v>
      </c>
      <c r="G71" s="264">
        <v>3.887</v>
      </c>
      <c r="H71" s="267">
        <v>102.34</v>
      </c>
      <c r="I71" s="206">
        <v>103.26600000000001</v>
      </c>
      <c r="J71" s="206">
        <v>103.27500000000001</v>
      </c>
      <c r="K71" s="39"/>
      <c r="L71" s="39"/>
      <c r="M71" s="40"/>
      <c r="N71" s="39"/>
      <c r="O71" s="41"/>
    </row>
    <row r="72" spans="2:15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3">
        <v>37207</v>
      </c>
      <c r="F72" s="269">
        <v>42517</v>
      </c>
      <c r="G72" s="264">
        <v>4.1959999999999997</v>
      </c>
      <c r="H72" s="265">
        <v>104.64100000000001</v>
      </c>
      <c r="I72" s="265">
        <v>105.604</v>
      </c>
      <c r="J72" s="265">
        <v>105.619</v>
      </c>
      <c r="K72" s="39"/>
      <c r="L72" s="39"/>
      <c r="M72" s="40"/>
      <c r="N72" s="39"/>
      <c r="O72" s="41"/>
    </row>
    <row r="73" spans="2:15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3">
        <v>37043</v>
      </c>
      <c r="F73" s="253">
        <v>42520</v>
      </c>
      <c r="G73" s="264">
        <v>3.6360000000000001</v>
      </c>
      <c r="H73" s="265">
        <v>102.631</v>
      </c>
      <c r="I73" s="265">
        <v>103.651</v>
      </c>
      <c r="J73" s="265">
        <v>103.66</v>
      </c>
      <c r="K73" s="39"/>
      <c r="L73" s="39"/>
      <c r="M73" s="40"/>
      <c r="N73" s="39"/>
      <c r="O73" s="41"/>
    </row>
    <row r="74" spans="2:15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3">
        <v>37242</v>
      </c>
      <c r="F74" s="253">
        <v>42485</v>
      </c>
      <c r="G74" s="264">
        <v>3.9620000000000002</v>
      </c>
      <c r="H74" s="265">
        <v>104.64700000000001</v>
      </c>
      <c r="I74" s="265">
        <v>105.771</v>
      </c>
      <c r="J74" s="265">
        <v>105.797</v>
      </c>
      <c r="K74" s="39"/>
      <c r="L74" s="39"/>
      <c r="M74" s="40"/>
      <c r="N74" s="39"/>
      <c r="O74" s="41"/>
    </row>
    <row r="75" spans="2:15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3">
        <v>39489</v>
      </c>
      <c r="F75" s="248">
        <v>42515</v>
      </c>
      <c r="G75" s="264">
        <v>3.9940000000000002</v>
      </c>
      <c r="H75" s="267">
        <v>103.651</v>
      </c>
      <c r="I75" s="267">
        <v>104.72</v>
      </c>
      <c r="J75" s="267">
        <v>104.73</v>
      </c>
      <c r="K75" s="39"/>
      <c r="L75" s="39"/>
      <c r="M75" s="40"/>
      <c r="N75" s="39"/>
      <c r="O75" s="41"/>
    </row>
    <row r="76" spans="2:15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3">
        <v>36075</v>
      </c>
      <c r="F76" s="269">
        <v>42506</v>
      </c>
      <c r="G76" s="264">
        <v>4.1980000000000004</v>
      </c>
      <c r="H76" s="270">
        <v>106.79900000000001</v>
      </c>
      <c r="I76" s="270">
        <v>107.96299999999999</v>
      </c>
      <c r="J76" s="270">
        <v>107.974</v>
      </c>
      <c r="K76" s="39"/>
      <c r="L76" s="39"/>
      <c r="M76" s="40"/>
      <c r="N76" s="39"/>
      <c r="O76" s="41"/>
    </row>
    <row r="77" spans="2:15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3">
        <v>37396</v>
      </c>
      <c r="F77" s="274">
        <v>42500</v>
      </c>
      <c r="G77" s="275">
        <v>4.1950000000000003</v>
      </c>
      <c r="H77" s="265">
        <v>105.17400000000001</v>
      </c>
      <c r="I77" s="265">
        <v>106.227</v>
      </c>
      <c r="J77" s="265">
        <v>106.236</v>
      </c>
      <c r="K77" s="31"/>
      <c r="L77" s="31"/>
      <c r="M77" s="276"/>
      <c r="N77" s="31"/>
      <c r="O77" s="41"/>
    </row>
    <row r="78" spans="2:15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3">
        <v>42517</v>
      </c>
      <c r="G78" s="278">
        <v>3.3010000000000002</v>
      </c>
      <c r="H78" s="279">
        <v>103.608</v>
      </c>
      <c r="I78" s="279">
        <v>104.702</v>
      </c>
      <c r="J78" s="279">
        <v>104.712</v>
      </c>
      <c r="K78" s="39"/>
      <c r="L78" s="39"/>
      <c r="M78" s="40"/>
      <c r="N78" s="39"/>
      <c r="O78" s="41"/>
    </row>
    <row r="79" spans="2:15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3">
        <v>33910</v>
      </c>
      <c r="F79" s="253">
        <v>42825</v>
      </c>
      <c r="G79" s="283">
        <v>3.6949999999999998</v>
      </c>
      <c r="H79" s="284">
        <v>102.652</v>
      </c>
      <c r="I79" s="284">
        <v>99.998000000000005</v>
      </c>
      <c r="J79" s="284">
        <v>100.008</v>
      </c>
      <c r="K79" s="39"/>
      <c r="L79" s="39"/>
      <c r="M79" s="40"/>
      <c r="N79" s="39"/>
      <c r="O79" s="41"/>
    </row>
    <row r="80" spans="2:15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3">
        <v>36815</v>
      </c>
      <c r="F80" s="253">
        <v>42521</v>
      </c>
      <c r="G80" s="288">
        <v>3.9239999999999999</v>
      </c>
      <c r="H80" s="289">
        <v>104.501</v>
      </c>
      <c r="I80" s="289">
        <v>105.44799999999999</v>
      </c>
      <c r="J80" s="289">
        <v>105.45699999999999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5">
        <f t="shared" si="4"/>
        <v>66</v>
      </c>
      <c r="C81" s="290" t="s">
        <v>116</v>
      </c>
      <c r="D81" s="287" t="s">
        <v>117</v>
      </c>
      <c r="E81" s="291">
        <v>35744</v>
      </c>
      <c r="F81" s="292">
        <v>42506</v>
      </c>
      <c r="G81" s="288">
        <v>4.3330000000000002</v>
      </c>
      <c r="H81" s="289">
        <v>102.797</v>
      </c>
      <c r="I81" s="289">
        <v>104.001</v>
      </c>
      <c r="J81" s="289">
        <v>104.01300000000001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4"/>
        <v>67</v>
      </c>
      <c r="C82" s="293" t="s">
        <v>118</v>
      </c>
      <c r="D82" s="287" t="s">
        <v>117</v>
      </c>
      <c r="E82" s="294">
        <v>40000</v>
      </c>
      <c r="F82" s="295">
        <v>42515</v>
      </c>
      <c r="G82" s="296">
        <v>3.9340000000000002</v>
      </c>
      <c r="H82" s="267">
        <v>103.91500000000001</v>
      </c>
      <c r="I82" s="267">
        <v>105.004</v>
      </c>
      <c r="J82" s="267">
        <v>105.01600000000001</v>
      </c>
      <c r="K82" s="39"/>
      <c r="L82" s="39"/>
      <c r="M82" s="40"/>
      <c r="N82" s="39"/>
      <c r="O82" s="41"/>
    </row>
    <row r="83" spans="1:15" ht="16.5" customHeight="1" thickTop="1" thickBot="1">
      <c r="B83" s="297">
        <f t="shared" si="4"/>
        <v>68</v>
      </c>
      <c r="C83" s="298" t="s">
        <v>119</v>
      </c>
      <c r="D83" s="299" t="s">
        <v>55</v>
      </c>
      <c r="E83" s="300">
        <v>39604</v>
      </c>
      <c r="F83" s="300">
        <v>42517</v>
      </c>
      <c r="G83" s="301">
        <v>3.5750000000000002</v>
      </c>
      <c r="H83" s="302">
        <v>105.55800000000001</v>
      </c>
      <c r="I83" s="302">
        <v>106.53700000000001</v>
      </c>
      <c r="J83" s="302">
        <v>106.547</v>
      </c>
      <c r="K83" s="39"/>
      <c r="L83" s="39"/>
      <c r="M83" s="40"/>
      <c r="N83" s="39"/>
      <c r="O83" s="41"/>
    </row>
    <row r="84" spans="1:15" ht="16.5" customHeight="1" thickTop="1" thickBot="1">
      <c r="B84" s="297">
        <f t="shared" si="4"/>
        <v>69</v>
      </c>
      <c r="C84" s="303" t="s">
        <v>120</v>
      </c>
      <c r="D84" s="304" t="s">
        <v>121</v>
      </c>
      <c r="E84" s="300">
        <v>35481</v>
      </c>
      <c r="F84" s="300">
        <v>42520</v>
      </c>
      <c r="G84" s="305">
        <v>4.4359999999999999</v>
      </c>
      <c r="H84" s="306">
        <v>102.98699999999999</v>
      </c>
      <c r="I84" s="306">
        <v>104.246</v>
      </c>
      <c r="J84" s="306">
        <v>104.258</v>
      </c>
      <c r="K84" s="39"/>
      <c r="L84" s="39"/>
      <c r="M84" s="40"/>
      <c r="N84" s="39"/>
      <c r="O84" s="41"/>
    </row>
    <row r="85" spans="1:15" ht="16.5" customHeight="1" thickTop="1" thickBot="1">
      <c r="B85" s="297">
        <f t="shared" si="4"/>
        <v>70</v>
      </c>
      <c r="C85" s="307" t="s">
        <v>122</v>
      </c>
      <c r="D85" s="304" t="s">
        <v>43</v>
      </c>
      <c r="E85" s="300">
        <v>39706</v>
      </c>
      <c r="F85" s="300">
        <v>42487</v>
      </c>
      <c r="G85" s="305">
        <v>4.3159999999999998</v>
      </c>
      <c r="H85" s="306">
        <v>103.411</v>
      </c>
      <c r="I85" s="306">
        <v>104.532</v>
      </c>
      <c r="J85" s="306">
        <v>104.54300000000001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308" t="s">
        <v>123</v>
      </c>
      <c r="D86" s="304" t="s">
        <v>10</v>
      </c>
      <c r="E86" s="300">
        <v>38565</v>
      </c>
      <c r="F86" s="300">
        <v>42521</v>
      </c>
      <c r="G86" s="305">
        <v>3.528</v>
      </c>
      <c r="H86" s="302">
        <v>105.134</v>
      </c>
      <c r="I86" s="302">
        <v>106.238</v>
      </c>
      <c r="J86" s="302">
        <v>106.247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9" t="s">
        <v>124</v>
      </c>
      <c r="D87" s="310" t="s">
        <v>14</v>
      </c>
      <c r="E87" s="311">
        <v>34288</v>
      </c>
      <c r="F87" s="300">
        <v>42485</v>
      </c>
      <c r="G87" s="312">
        <v>3.7090000000000001</v>
      </c>
      <c r="H87" s="306">
        <v>102.709</v>
      </c>
      <c r="I87" s="306">
        <v>103.71599999999999</v>
      </c>
      <c r="J87" s="306">
        <v>103.726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3">
        <v>73</v>
      </c>
      <c r="C89" s="314" t="s">
        <v>126</v>
      </c>
      <c r="D89" s="315" t="s">
        <v>17</v>
      </c>
      <c r="E89" s="247">
        <v>39084</v>
      </c>
      <c r="F89" s="247">
        <v>42493</v>
      </c>
      <c r="G89" s="249">
        <v>0.41299999999999998</v>
      </c>
      <c r="H89" s="316">
        <v>10.598000000000001</v>
      </c>
      <c r="I89" s="316">
        <v>10.718</v>
      </c>
      <c r="J89" s="316">
        <v>10.718999999999999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47">
        <v>42517</v>
      </c>
      <c r="G90" s="305">
        <v>3.8759999999999999</v>
      </c>
      <c r="H90" s="320">
        <v>103.363</v>
      </c>
      <c r="I90" s="320">
        <v>104.504</v>
      </c>
      <c r="J90" s="320">
        <v>104.514</v>
      </c>
      <c r="M90" s="78"/>
      <c r="O90" s="41"/>
    </row>
    <row r="91" spans="1:15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274">
        <v>42510</v>
      </c>
      <c r="G91" s="312">
        <v>4.2789999999999999</v>
      </c>
      <c r="H91" s="324">
        <v>103.788</v>
      </c>
      <c r="I91" s="324">
        <v>105.121</v>
      </c>
      <c r="J91" s="324">
        <v>105.133</v>
      </c>
      <c r="K91" s="39"/>
      <c r="L91" s="39"/>
      <c r="M91" s="40"/>
      <c r="N91" s="39"/>
      <c r="O91" s="41"/>
    </row>
    <row r="92" spans="1:15" ht="16.5" customHeight="1" thickTop="1" thickBot="1">
      <c r="B92" s="313">
        <f t="shared" si="5"/>
        <v>76</v>
      </c>
      <c r="C92" s="325" t="s">
        <v>130</v>
      </c>
      <c r="D92" s="326" t="s">
        <v>131</v>
      </c>
      <c r="E92" s="327">
        <v>42024</v>
      </c>
      <c r="F92" s="247">
        <v>42509</v>
      </c>
      <c r="G92" s="328">
        <v>2.7650000000000001</v>
      </c>
      <c r="H92" s="329">
        <v>105.102</v>
      </c>
      <c r="I92" s="329">
        <v>106.517</v>
      </c>
      <c r="J92" s="329">
        <v>106.53</v>
      </c>
      <c r="K92" s="39"/>
      <c r="L92" s="39"/>
      <c r="M92" s="40"/>
      <c r="N92" s="39"/>
      <c r="O92" s="41"/>
    </row>
    <row r="93" spans="1:15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10.635999999999999</v>
      </c>
      <c r="J93" s="336">
        <v>10.637</v>
      </c>
      <c r="K93" s="39"/>
      <c r="L93" s="39"/>
      <c r="M93" s="40"/>
      <c r="N93" s="39"/>
      <c r="O93" s="41"/>
    </row>
    <row r="94" spans="1:15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  <c r="O94" s="41"/>
    </row>
    <row r="95" spans="1:15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57.359000000000002</v>
      </c>
      <c r="J95" s="345">
        <v>57.298000000000002</v>
      </c>
      <c r="K95" s="39"/>
      <c r="L95" s="39"/>
      <c r="M95" s="40"/>
      <c r="N95" s="39"/>
      <c r="O95" s="41"/>
    </row>
    <row r="96" spans="1:15" ht="16.5" customHeight="1" thickTop="1" thickBot="1">
      <c r="B96" s="346">
        <f>B95+1</f>
        <v>79</v>
      </c>
      <c r="C96" s="347" t="s">
        <v>137</v>
      </c>
      <c r="D96" s="348" t="s">
        <v>95</v>
      </c>
      <c r="E96" s="247">
        <v>34415</v>
      </c>
      <c r="F96" s="247">
        <v>42513</v>
      </c>
      <c r="G96" s="249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47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6">
        <f t="shared" si="6"/>
        <v>81</v>
      </c>
      <c r="C98" s="356" t="s">
        <v>140</v>
      </c>
      <c r="D98" s="216" t="s">
        <v>68</v>
      </c>
      <c r="E98" s="357">
        <v>105.764</v>
      </c>
      <c r="F98" s="247">
        <v>42520</v>
      </c>
      <c r="G98" s="358">
        <v>0.55000000000000004</v>
      </c>
      <c r="H98" s="92">
        <v>97.100999999999999</v>
      </c>
      <c r="I98" s="92">
        <v>96.176000000000002</v>
      </c>
      <c r="J98" s="92">
        <v>96.733000000000004</v>
      </c>
      <c r="K98" s="39"/>
      <c r="L98" s="39"/>
      <c r="M98" s="40"/>
      <c r="N98" s="39"/>
      <c r="O98" s="41"/>
    </row>
    <row r="99" spans="1:15" ht="16.5" customHeight="1" thickTop="1" thickBot="1">
      <c r="B99" s="359">
        <f t="shared" si="6"/>
        <v>82</v>
      </c>
      <c r="C99" s="356" t="s">
        <v>141</v>
      </c>
      <c r="D99" s="216" t="s">
        <v>105</v>
      </c>
      <c r="E99" s="357">
        <v>36367</v>
      </c>
      <c r="F99" s="247">
        <v>42485</v>
      </c>
      <c r="G99" s="358">
        <v>0.51200000000000001</v>
      </c>
      <c r="H99" s="92">
        <v>17.129000000000001</v>
      </c>
      <c r="I99" s="92">
        <v>17.326000000000001</v>
      </c>
      <c r="J99" s="92">
        <v>17.352</v>
      </c>
      <c r="K99" s="92"/>
      <c r="L99" s="92"/>
      <c r="M99" s="92"/>
      <c r="N99" s="360"/>
      <c r="O99" s="41"/>
    </row>
    <row r="100" spans="1:15" ht="16.5" customHeight="1" thickTop="1" thickBot="1">
      <c r="B100" s="359">
        <f t="shared" si="6"/>
        <v>83</v>
      </c>
      <c r="C100" s="356" t="s">
        <v>142</v>
      </c>
      <c r="D100" s="216" t="s">
        <v>113</v>
      </c>
      <c r="E100" s="357">
        <v>36857</v>
      </c>
      <c r="F100" s="247">
        <v>42825</v>
      </c>
      <c r="G100" s="358">
        <v>7.6280000000000001</v>
      </c>
      <c r="H100" s="92">
        <v>270.79700000000003</v>
      </c>
      <c r="I100" s="92">
        <v>265.67099999999999</v>
      </c>
      <c r="J100" s="92">
        <v>266.702</v>
      </c>
      <c r="K100" s="39"/>
      <c r="L100" s="39"/>
      <c r="M100" s="40"/>
      <c r="N100" s="39"/>
      <c r="O100" s="41"/>
    </row>
    <row r="101" spans="1:15" ht="15.75" customHeight="1" thickTop="1" thickBot="1">
      <c r="B101" s="359">
        <f t="shared" si="6"/>
        <v>84</v>
      </c>
      <c r="C101" s="356" t="s">
        <v>143</v>
      </c>
      <c r="D101" s="212" t="s">
        <v>117</v>
      </c>
      <c r="E101" s="357">
        <v>34599</v>
      </c>
      <c r="F101" s="361">
        <v>42506</v>
      </c>
      <c r="G101" s="358">
        <v>0.73199999999999998</v>
      </c>
      <c r="H101" s="92">
        <v>29.309000000000001</v>
      </c>
      <c r="I101" s="92">
        <v>29.536000000000001</v>
      </c>
      <c r="J101" s="92">
        <v>29.538</v>
      </c>
      <c r="K101" s="39"/>
      <c r="L101" s="39"/>
      <c r="M101" s="40"/>
      <c r="N101" s="39"/>
      <c r="O101" s="41"/>
    </row>
    <row r="102" spans="1:15" ht="14.25" customHeight="1" thickTop="1" thickBot="1">
      <c r="B102" s="359">
        <f t="shared" si="6"/>
        <v>85</v>
      </c>
      <c r="C102" s="362" t="s">
        <v>144</v>
      </c>
      <c r="D102" s="212" t="s">
        <v>55</v>
      </c>
      <c r="E102" s="357">
        <v>38777</v>
      </c>
      <c r="F102" s="247">
        <v>42521</v>
      </c>
      <c r="G102" s="358">
        <v>30.617999999999999</v>
      </c>
      <c r="H102" s="363">
        <v>2327.393</v>
      </c>
      <c r="I102" s="363">
        <v>2261.8690000000001</v>
      </c>
      <c r="J102" s="363">
        <v>2260.0540000000001</v>
      </c>
      <c r="K102" s="39"/>
      <c r="L102" s="39"/>
      <c r="M102" s="40"/>
      <c r="N102" s="39"/>
      <c r="O102" s="41"/>
    </row>
    <row r="103" spans="1:15" ht="17.25" customHeight="1" thickTop="1" thickBot="1">
      <c r="B103" s="359">
        <f t="shared" si="6"/>
        <v>86</v>
      </c>
      <c r="C103" s="356" t="s">
        <v>145</v>
      </c>
      <c r="D103" s="212" t="s">
        <v>121</v>
      </c>
      <c r="E103" s="357">
        <v>34423</v>
      </c>
      <c r="F103" s="247">
        <v>42509</v>
      </c>
      <c r="G103" s="358">
        <v>2.137</v>
      </c>
      <c r="H103" s="364">
        <v>72.644000000000005</v>
      </c>
      <c r="I103" s="364">
        <v>73.484999999999999</v>
      </c>
      <c r="J103" s="364">
        <v>73.531999999999996</v>
      </c>
      <c r="K103" s="39"/>
      <c r="L103" s="39"/>
      <c r="M103" s="40"/>
      <c r="N103" s="39"/>
      <c r="O103" s="41"/>
    </row>
    <row r="104" spans="1:15" ht="16.5" customHeight="1" thickTop="1" thickBot="1">
      <c r="B104" s="359">
        <f t="shared" si="6"/>
        <v>87</v>
      </c>
      <c r="C104" s="356" t="s">
        <v>146</v>
      </c>
      <c r="D104" s="212" t="s">
        <v>121</v>
      </c>
      <c r="E104" s="357">
        <v>34731</v>
      </c>
      <c r="F104" s="247">
        <v>42507</v>
      </c>
      <c r="G104" s="358">
        <v>1.92</v>
      </c>
      <c r="H104" s="92">
        <v>54.941000000000003</v>
      </c>
      <c r="I104" s="92">
        <v>55.345999999999997</v>
      </c>
      <c r="J104" s="92">
        <v>55.345999999999997</v>
      </c>
      <c r="K104" s="39"/>
      <c r="L104" s="39"/>
      <c r="M104" s="40"/>
      <c r="N104" s="39"/>
      <c r="O104" s="41"/>
    </row>
    <row r="105" spans="1:15" ht="16.5" customHeight="1" thickTop="1" thickBot="1">
      <c r="B105" s="359">
        <f t="shared" si="6"/>
        <v>88</v>
      </c>
      <c r="C105" s="365" t="s">
        <v>147</v>
      </c>
      <c r="D105" s="366" t="s">
        <v>14</v>
      </c>
      <c r="E105" s="367">
        <v>36297</v>
      </c>
      <c r="F105" s="247">
        <v>42485</v>
      </c>
      <c r="G105" s="368">
        <v>0.84399999999999997</v>
      </c>
      <c r="H105" s="369">
        <v>100.102</v>
      </c>
      <c r="I105" s="369">
        <v>102.532</v>
      </c>
      <c r="J105" s="369">
        <v>102.73399999999999</v>
      </c>
      <c r="K105" s="39"/>
      <c r="L105" s="39"/>
      <c r="M105" s="40"/>
      <c r="N105" s="39"/>
      <c r="O105" s="41"/>
    </row>
    <row r="106" spans="1:15" ht="16.5" customHeight="1" thickTop="1" thickBot="1">
      <c r="B106" s="370">
        <f t="shared" si="6"/>
        <v>89</v>
      </c>
      <c r="C106" s="371" t="s">
        <v>148</v>
      </c>
      <c r="D106" s="372" t="s">
        <v>14</v>
      </c>
      <c r="E106" s="373">
        <v>36626</v>
      </c>
      <c r="F106" s="374">
        <v>42485</v>
      </c>
      <c r="G106" s="375">
        <v>0.35899999999999999</v>
      </c>
      <c r="H106" s="55">
        <v>83.763000000000005</v>
      </c>
      <c r="I106" s="55">
        <v>86.120999999999995</v>
      </c>
      <c r="J106" s="55">
        <v>86.543000000000006</v>
      </c>
      <c r="K106" s="39"/>
      <c r="L106" s="39"/>
      <c r="M106" s="40"/>
      <c r="N106" s="39"/>
      <c r="O106" s="41"/>
    </row>
    <row r="107" spans="1:15" ht="18" customHeight="1" thickTop="1" thickBot="1">
      <c r="B107" s="376" t="s">
        <v>149</v>
      </c>
      <c r="C107" s="377"/>
      <c r="D107" s="377"/>
      <c r="E107" s="377"/>
      <c r="F107" s="377"/>
      <c r="G107" s="377"/>
      <c r="H107" s="377"/>
      <c r="I107" s="377"/>
      <c r="J107" s="378"/>
      <c r="M107" s="171"/>
      <c r="O107" s="41"/>
    </row>
    <row r="108" spans="1:15" ht="16.5" customHeight="1" thickTop="1" thickBot="1">
      <c r="B108" s="379">
        <v>90</v>
      </c>
      <c r="C108" s="314" t="s">
        <v>150</v>
      </c>
      <c r="D108" s="185" t="s">
        <v>17</v>
      </c>
      <c r="E108" s="247">
        <v>39084</v>
      </c>
      <c r="F108" s="247">
        <v>42493</v>
      </c>
      <c r="G108" s="249">
        <v>0.22600000000000001</v>
      </c>
      <c r="H108" s="380">
        <v>10.916</v>
      </c>
      <c r="I108" s="381">
        <v>10.929</v>
      </c>
      <c r="J108" s="381">
        <v>10.93</v>
      </c>
      <c r="K108" s="39"/>
      <c r="L108" s="40"/>
      <c r="M108" s="39"/>
      <c r="N108" s="70"/>
      <c r="O108" s="41"/>
    </row>
    <row r="109" spans="1:15" ht="16.5" customHeight="1" thickTop="1" thickBot="1">
      <c r="B109" s="382">
        <f>B108+1</f>
        <v>91</v>
      </c>
      <c r="C109" s="383" t="s">
        <v>151</v>
      </c>
      <c r="D109" s="212" t="s">
        <v>17</v>
      </c>
      <c r="E109" s="357">
        <v>1867429</v>
      </c>
      <c r="F109" s="247">
        <v>42493</v>
      </c>
      <c r="G109" s="358">
        <v>0.17799999999999999</v>
      </c>
      <c r="H109" s="92">
        <v>11.692</v>
      </c>
      <c r="I109" s="384">
        <v>11.595000000000001</v>
      </c>
      <c r="J109" s="384">
        <v>11.576000000000001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82">
        <f t="shared" ref="B110:B123" si="7">B109+1</f>
        <v>92</v>
      </c>
      <c r="C110" s="383" t="s">
        <v>152</v>
      </c>
      <c r="D110" s="212" t="s">
        <v>17</v>
      </c>
      <c r="E110" s="357">
        <v>735</v>
      </c>
      <c r="F110" s="247">
        <v>42493</v>
      </c>
      <c r="G110" s="358">
        <v>0.106</v>
      </c>
      <c r="H110" s="92">
        <v>14.069000000000001</v>
      </c>
      <c r="I110" s="384">
        <v>13.965999999999999</v>
      </c>
      <c r="J110" s="384">
        <v>13.949</v>
      </c>
      <c r="K110" s="39"/>
      <c r="L110" s="40"/>
      <c r="M110" s="39"/>
      <c r="N110" s="70"/>
      <c r="O110" s="41"/>
    </row>
    <row r="111" spans="1:15" ht="17.25" customHeight="1" thickTop="1" thickBot="1">
      <c r="A111" s="385"/>
      <c r="B111" s="382">
        <f t="shared" si="7"/>
        <v>93</v>
      </c>
      <c r="C111" s="383" t="s">
        <v>153</v>
      </c>
      <c r="D111" s="212" t="s">
        <v>17</v>
      </c>
      <c r="E111" s="357">
        <v>39084</v>
      </c>
      <c r="F111" s="247">
        <v>42493</v>
      </c>
      <c r="G111" s="358">
        <v>0.27600000000000002</v>
      </c>
      <c r="H111" s="92">
        <v>12.327999999999999</v>
      </c>
      <c r="I111" s="384">
        <v>12.087</v>
      </c>
      <c r="J111" s="384">
        <v>12.106</v>
      </c>
      <c r="K111" s="39"/>
      <c r="L111" s="40"/>
      <c r="M111" s="39"/>
      <c r="N111" s="70"/>
      <c r="O111" s="41"/>
    </row>
    <row r="112" spans="1:15" ht="16.5" customHeight="1" thickTop="1" thickBot="1">
      <c r="B112" s="382">
        <f t="shared" si="7"/>
        <v>94</v>
      </c>
      <c r="C112" s="211" t="s">
        <v>154</v>
      </c>
      <c r="D112" s="216" t="s">
        <v>95</v>
      </c>
      <c r="E112" s="357">
        <v>39994</v>
      </c>
      <c r="F112" s="247">
        <v>42513</v>
      </c>
      <c r="G112" s="358">
        <v>0.33200000000000002</v>
      </c>
      <c r="H112" s="92">
        <v>12.821</v>
      </c>
      <c r="I112" s="384">
        <v>12.878</v>
      </c>
      <c r="J112" s="384">
        <v>12.94</v>
      </c>
      <c r="K112" s="39"/>
      <c r="L112" s="40"/>
      <c r="M112" s="39"/>
      <c r="N112" s="70"/>
      <c r="O112" s="41"/>
    </row>
    <row r="113" spans="1:15" ht="15.75" customHeight="1" thickTop="1" thickBot="1">
      <c r="B113" s="382">
        <f t="shared" si="7"/>
        <v>95</v>
      </c>
      <c r="C113" s="211" t="s">
        <v>155</v>
      </c>
      <c r="D113" s="212" t="s">
        <v>95</v>
      </c>
      <c r="E113" s="357">
        <v>40848</v>
      </c>
      <c r="F113" s="247">
        <v>42513</v>
      </c>
      <c r="G113" s="387">
        <v>2.7E-2</v>
      </c>
      <c r="H113" s="92">
        <v>11.441000000000001</v>
      </c>
      <c r="I113" s="384">
        <v>11.587</v>
      </c>
      <c r="J113" s="384">
        <v>11.634</v>
      </c>
      <c r="K113" s="39"/>
      <c r="L113" s="40"/>
      <c r="M113" s="39"/>
      <c r="N113" s="70"/>
      <c r="O113" s="41"/>
    </row>
    <row r="114" spans="1:15" ht="16.5" customHeight="1" thickTop="1" thickBot="1">
      <c r="B114" s="382">
        <f t="shared" si="7"/>
        <v>96</v>
      </c>
      <c r="C114" s="388" t="s">
        <v>156</v>
      </c>
      <c r="D114" s="216" t="s">
        <v>68</v>
      </c>
      <c r="E114" s="357">
        <v>39175</v>
      </c>
      <c r="F114" s="247">
        <v>42520</v>
      </c>
      <c r="G114" s="358">
        <v>2.3420000000000001</v>
      </c>
      <c r="H114" s="92">
        <v>141.44999999999999</v>
      </c>
      <c r="I114" s="384">
        <v>140.20400000000001</v>
      </c>
      <c r="J114" s="384">
        <v>140.56299999999999</v>
      </c>
      <c r="K114" s="39"/>
      <c r="L114" s="40"/>
      <c r="M114" s="39"/>
      <c r="N114" s="70"/>
      <c r="O114" s="41"/>
    </row>
    <row r="115" spans="1:15" ht="16.5" customHeight="1" thickTop="1" thickBot="1">
      <c r="B115" s="382">
        <f t="shared" si="7"/>
        <v>97</v>
      </c>
      <c r="C115" s="389" t="s">
        <v>157</v>
      </c>
      <c r="D115" s="216" t="s">
        <v>68</v>
      </c>
      <c r="E115" s="357">
        <v>39175</v>
      </c>
      <c r="F115" s="247">
        <v>42520</v>
      </c>
      <c r="G115" s="387">
        <v>2.0289999999999999</v>
      </c>
      <c r="H115" s="92">
        <v>138.27099999999999</v>
      </c>
      <c r="I115" s="384">
        <v>137.084</v>
      </c>
      <c r="J115" s="384">
        <v>137.44399999999999</v>
      </c>
      <c r="K115" s="39"/>
      <c r="L115" s="40"/>
      <c r="M115" s="39"/>
      <c r="N115" s="70"/>
      <c r="O115" s="41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57">
        <v>40708</v>
      </c>
      <c r="F116" s="247">
        <v>42517</v>
      </c>
      <c r="G116" s="392">
        <v>0.15</v>
      </c>
      <c r="H116" s="92">
        <v>9.3940000000000001</v>
      </c>
      <c r="I116" s="384">
        <v>9.0389999999999997</v>
      </c>
      <c r="J116" s="384">
        <v>9.0459999999999994</v>
      </c>
      <c r="K116" s="39"/>
      <c r="L116" s="40"/>
      <c r="M116" s="39"/>
      <c r="N116" s="70"/>
      <c r="O116" s="41"/>
    </row>
    <row r="117" spans="1:15" ht="16.5" customHeight="1" thickTop="1" thickBot="1">
      <c r="B117" s="382">
        <f t="shared" si="7"/>
        <v>99</v>
      </c>
      <c r="C117" s="184" t="s">
        <v>159</v>
      </c>
      <c r="D117" s="185" t="s">
        <v>121</v>
      </c>
      <c r="E117" s="357">
        <v>39699</v>
      </c>
      <c r="F117" s="361">
        <v>42506</v>
      </c>
      <c r="G117" s="392">
        <v>2.3319999999999999</v>
      </c>
      <c r="H117" s="92">
        <v>101.861</v>
      </c>
      <c r="I117" s="384">
        <v>101.529</v>
      </c>
      <c r="J117" s="384">
        <v>102.18600000000001</v>
      </c>
      <c r="K117" s="39"/>
      <c r="L117" s="40"/>
      <c r="M117" s="39"/>
      <c r="N117" s="70"/>
      <c r="O117" s="41"/>
    </row>
    <row r="118" spans="1:15" ht="16.5" customHeight="1" thickTop="1" thickBot="1">
      <c r="B118" s="382">
        <f t="shared" si="7"/>
        <v>100</v>
      </c>
      <c r="C118" s="211" t="s">
        <v>160</v>
      </c>
      <c r="D118" s="212" t="s">
        <v>43</v>
      </c>
      <c r="E118" s="357">
        <v>40725</v>
      </c>
      <c r="F118" s="248">
        <v>42508</v>
      </c>
      <c r="G118" s="393">
        <v>0.76700000000000002</v>
      </c>
      <c r="H118" s="92">
        <v>82.066999999999993</v>
      </c>
      <c r="I118" s="384">
        <v>79.962999999999994</v>
      </c>
      <c r="J118" s="384">
        <v>80.164000000000001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82">
        <f t="shared" si="7"/>
        <v>101</v>
      </c>
      <c r="C119" s="211" t="s">
        <v>161</v>
      </c>
      <c r="D119" s="212" t="s">
        <v>43</v>
      </c>
      <c r="E119" s="394">
        <v>40725</v>
      </c>
      <c r="F119" s="248">
        <v>42508</v>
      </c>
      <c r="G119" s="395">
        <v>0.80700000000000005</v>
      </c>
      <c r="H119" s="364">
        <v>82.731999999999999</v>
      </c>
      <c r="I119" s="396">
        <v>80.843999999999994</v>
      </c>
      <c r="J119" s="396">
        <v>81.186000000000007</v>
      </c>
      <c r="K119" s="397"/>
      <c r="L119" s="398"/>
      <c r="M119" s="397"/>
      <c r="N119" s="399"/>
      <c r="O119" s="41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47">
        <v>42521</v>
      </c>
      <c r="G120" s="403">
        <v>3.202</v>
      </c>
      <c r="H120" s="195">
        <v>98.546999999999997</v>
      </c>
      <c r="I120" s="404">
        <v>99.296000000000006</v>
      </c>
      <c r="J120" s="404">
        <v>99.266000000000005</v>
      </c>
      <c r="K120" s="397"/>
      <c r="L120" s="398"/>
      <c r="M120" s="397"/>
      <c r="N120" s="399"/>
      <c r="O120" s="41"/>
    </row>
    <row r="121" spans="1:15" ht="16.5" customHeight="1">
      <c r="B121" s="382">
        <f t="shared" si="7"/>
        <v>103</v>
      </c>
      <c r="C121" s="405" t="s">
        <v>163</v>
      </c>
      <c r="D121" s="150" t="s">
        <v>14</v>
      </c>
      <c r="E121" s="406">
        <v>41904</v>
      </c>
      <c r="F121" s="407" t="s">
        <v>164</v>
      </c>
      <c r="G121" s="408" t="s">
        <v>164</v>
      </c>
      <c r="H121" s="195">
        <v>92.51</v>
      </c>
      <c r="I121" s="404">
        <v>94.16</v>
      </c>
      <c r="J121" s="404">
        <v>94.802000000000007</v>
      </c>
      <c r="K121" s="397"/>
      <c r="L121" s="398"/>
      <c r="M121" s="397"/>
      <c r="N121" s="399"/>
      <c r="O121" s="41"/>
    </row>
    <row r="122" spans="1:15" ht="16.5" customHeight="1">
      <c r="B122" s="382">
        <f t="shared" si="7"/>
        <v>104</v>
      </c>
      <c r="C122" s="409" t="s">
        <v>165</v>
      </c>
      <c r="D122" s="410" t="s">
        <v>121</v>
      </c>
      <c r="E122" s="411">
        <v>42388</v>
      </c>
      <c r="F122" s="412" t="s">
        <v>164</v>
      </c>
      <c r="G122" s="413" t="s">
        <v>164</v>
      </c>
      <c r="H122" s="195">
        <v>102.15300000000001</v>
      </c>
      <c r="I122" s="404">
        <v>100.467</v>
      </c>
      <c r="J122" s="404">
        <v>100.664</v>
      </c>
      <c r="K122" s="397"/>
      <c r="L122" s="398"/>
      <c r="M122" s="397"/>
      <c r="N122" s="399"/>
      <c r="O122" s="41"/>
    </row>
    <row r="123" spans="1:15" ht="16.5" customHeight="1" thickBot="1">
      <c r="B123" s="414">
        <f t="shared" si="7"/>
        <v>105</v>
      </c>
      <c r="C123" s="415" t="s">
        <v>166</v>
      </c>
      <c r="D123" s="168" t="s">
        <v>25</v>
      </c>
      <c r="E123" s="416">
        <v>42741</v>
      </c>
      <c r="F123" s="417" t="s">
        <v>164</v>
      </c>
      <c r="G123" s="418" t="s">
        <v>164</v>
      </c>
      <c r="H123" s="419" t="s">
        <v>164</v>
      </c>
      <c r="I123" s="420">
        <v>9.7189999999999994</v>
      </c>
      <c r="J123" s="420">
        <v>9.7780000000000005</v>
      </c>
      <c r="K123" s="397"/>
      <c r="L123" s="398"/>
      <c r="M123" s="397"/>
      <c r="N123" s="399"/>
      <c r="O123" s="41"/>
    </row>
    <row r="124" spans="1:15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378"/>
      <c r="M124" s="171"/>
      <c r="O124" s="41"/>
    </row>
    <row r="125" spans="1:15" ht="16.5" customHeight="1" thickTop="1" thickBot="1">
      <c r="B125" s="382">
        <v>106</v>
      </c>
      <c r="C125" s="184" t="s">
        <v>168</v>
      </c>
      <c r="D125" s="185" t="s">
        <v>28</v>
      </c>
      <c r="E125" s="247">
        <v>40210</v>
      </c>
      <c r="F125" s="247">
        <v>42493</v>
      </c>
      <c r="G125" s="249">
        <v>2.0630000000000002</v>
      </c>
      <c r="H125" s="38">
        <v>114.877</v>
      </c>
      <c r="I125" s="190" t="s">
        <v>61</v>
      </c>
      <c r="J125" s="190" t="s">
        <v>61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82">
        <f t="shared" ref="B126:B141" si="9">B125+1</f>
        <v>107</v>
      </c>
      <c r="C126" s="184" t="s">
        <v>169</v>
      </c>
      <c r="D126" s="212" t="s">
        <v>28</v>
      </c>
      <c r="E126" s="357">
        <v>40630</v>
      </c>
      <c r="F126" s="247">
        <v>42493</v>
      </c>
      <c r="G126" s="249">
        <v>1.2410000000000001</v>
      </c>
      <c r="H126" s="92">
        <v>101.596</v>
      </c>
      <c r="I126" s="384">
        <v>99.694000000000003</v>
      </c>
      <c r="J126" s="384">
        <v>100.86799999999999</v>
      </c>
      <c r="K126" s="191" t="s">
        <v>66</v>
      </c>
      <c r="M126" s="78">
        <f t="shared" si="8"/>
        <v>1.1776034666078123E-2</v>
      </c>
      <c r="O126" s="41"/>
    </row>
    <row r="127" spans="1:15" ht="16.5" customHeight="1" thickTop="1" thickBot="1">
      <c r="B127" s="382">
        <f t="shared" si="9"/>
        <v>108</v>
      </c>
      <c r="C127" s="383" t="s">
        <v>170</v>
      </c>
      <c r="D127" s="421" t="s">
        <v>12</v>
      </c>
      <c r="E127" s="357">
        <v>39097</v>
      </c>
      <c r="F127" s="291">
        <v>42514</v>
      </c>
      <c r="G127" s="387">
        <v>3.7109999999999999</v>
      </c>
      <c r="H127" s="92">
        <v>139.87799999999999</v>
      </c>
      <c r="I127" s="384">
        <v>139.172</v>
      </c>
      <c r="J127" s="384">
        <v>141.05600000000001</v>
      </c>
      <c r="K127" s="422" t="s">
        <v>171</v>
      </c>
      <c r="M127" s="78">
        <f t="shared" si="8"/>
        <v>1.3537205759779371E-2</v>
      </c>
      <c r="O127" s="41"/>
    </row>
    <row r="128" spans="1:15" ht="16.5" customHeight="1" thickTop="1" thickBot="1">
      <c r="B128" s="382">
        <f t="shared" si="9"/>
        <v>109</v>
      </c>
      <c r="C128" s="423" t="s">
        <v>172</v>
      </c>
      <c r="D128" s="88" t="s">
        <v>173</v>
      </c>
      <c r="E128" s="424">
        <v>40543</v>
      </c>
      <c r="F128" s="407">
        <v>42510</v>
      </c>
      <c r="G128" s="425">
        <v>1.71</v>
      </c>
      <c r="H128" s="92">
        <v>104.843</v>
      </c>
      <c r="I128" s="92">
        <v>102.967</v>
      </c>
      <c r="J128" s="92">
        <v>104.033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2">
        <f t="shared" si="9"/>
        <v>110</v>
      </c>
      <c r="C129" s="211" t="s">
        <v>174</v>
      </c>
      <c r="D129" s="426" t="s">
        <v>173</v>
      </c>
      <c r="E129" s="394">
        <v>40543</v>
      </c>
      <c r="F129" s="407">
        <v>42510</v>
      </c>
      <c r="G129" s="427">
        <v>0.77600000000000002</v>
      </c>
      <c r="H129" s="92">
        <v>104.328</v>
      </c>
      <c r="I129" s="92">
        <v>100.584</v>
      </c>
      <c r="J129" s="92">
        <v>102.104</v>
      </c>
      <c r="K129" s="183" t="s">
        <v>64</v>
      </c>
      <c r="M129" s="78">
        <f>+(J129-I129)/I129</f>
        <v>1.5111747395211922E-2</v>
      </c>
      <c r="O129" s="41"/>
    </row>
    <row r="130" spans="2:15" ht="16.5" customHeight="1" thickTop="1" thickBot="1">
      <c r="B130" s="382">
        <f t="shared" si="9"/>
        <v>111</v>
      </c>
      <c r="C130" s="428" t="s">
        <v>175</v>
      </c>
      <c r="D130" s="212" t="s">
        <v>82</v>
      </c>
      <c r="E130" s="394">
        <v>38671</v>
      </c>
      <c r="F130" s="407">
        <v>42520</v>
      </c>
      <c r="G130" s="425">
        <v>3.766</v>
      </c>
      <c r="H130" s="302">
        <v>197.77199999999999</v>
      </c>
      <c r="I130" s="302">
        <v>197.68600000000001</v>
      </c>
      <c r="J130" s="302">
        <v>198.774</v>
      </c>
      <c r="K130" s="177" t="s">
        <v>62</v>
      </c>
      <c r="M130" s="78">
        <f t="shared" si="8"/>
        <v>5.5036775492447306E-3</v>
      </c>
      <c r="O130" s="41"/>
    </row>
    <row r="131" spans="2:15" ht="16.5" customHeight="1" thickTop="1" thickBot="1">
      <c r="B131" s="382">
        <f t="shared" si="9"/>
        <v>112</v>
      </c>
      <c r="C131" s="428" t="s">
        <v>176</v>
      </c>
      <c r="D131" s="212" t="s">
        <v>82</v>
      </c>
      <c r="E131" s="394">
        <v>38671</v>
      </c>
      <c r="F131" s="407">
        <v>42520</v>
      </c>
      <c r="G131" s="403">
        <v>4.7510000000000003</v>
      </c>
      <c r="H131" s="92">
        <v>179.60499999999999</v>
      </c>
      <c r="I131" s="429">
        <v>181.11600000000001</v>
      </c>
      <c r="J131" s="429">
        <v>181.744</v>
      </c>
      <c r="K131" s="177" t="s">
        <v>62</v>
      </c>
      <c r="M131" s="78">
        <f t="shared" si="8"/>
        <v>3.467391064290211E-3</v>
      </c>
      <c r="O131" s="41"/>
    </row>
    <row r="132" spans="2:15" ht="16.5" customHeight="1" thickTop="1" thickBot="1">
      <c r="B132" s="382">
        <f t="shared" si="9"/>
        <v>113</v>
      </c>
      <c r="C132" s="428" t="s">
        <v>177</v>
      </c>
      <c r="D132" s="212" t="s">
        <v>82</v>
      </c>
      <c r="E132" s="394">
        <v>38671</v>
      </c>
      <c r="F132" s="407">
        <v>42520</v>
      </c>
      <c r="G132" s="403">
        <v>5.4850000000000003</v>
      </c>
      <c r="H132" s="92">
        <v>156.17400000000001</v>
      </c>
      <c r="I132" s="429">
        <v>156.97399999999999</v>
      </c>
      <c r="J132" s="429">
        <v>157.34</v>
      </c>
      <c r="K132" s="177" t="s">
        <v>62</v>
      </c>
      <c r="M132" s="78">
        <f t="shared" si="8"/>
        <v>2.3315963153134524E-3</v>
      </c>
      <c r="O132" s="41"/>
    </row>
    <row r="133" spans="2:15" ht="16.5" customHeight="1" thickTop="1" thickBot="1">
      <c r="B133" s="382">
        <f t="shared" si="9"/>
        <v>114</v>
      </c>
      <c r="C133" s="211" t="s">
        <v>178</v>
      </c>
      <c r="D133" s="212" t="s">
        <v>82</v>
      </c>
      <c r="E133" s="394">
        <v>40014</v>
      </c>
      <c r="F133" s="430" t="s">
        <v>134</v>
      </c>
      <c r="G133" s="395" t="s">
        <v>134</v>
      </c>
      <c r="H133" s="92">
        <v>21.231000000000002</v>
      </c>
      <c r="I133" s="429">
        <v>20.654</v>
      </c>
      <c r="J133" s="429">
        <v>20.863</v>
      </c>
      <c r="K133" s="177" t="s">
        <v>62</v>
      </c>
      <c r="M133" s="78">
        <f t="shared" si="8"/>
        <v>1.0119105258061374E-2</v>
      </c>
      <c r="O133" s="41"/>
    </row>
    <row r="134" spans="2:15" ht="16.5" customHeight="1" thickTop="1" thickBot="1">
      <c r="B134" s="382">
        <f t="shared" si="9"/>
        <v>115</v>
      </c>
      <c r="C134" s="211" t="s">
        <v>179</v>
      </c>
      <c r="D134" s="212" t="s">
        <v>82</v>
      </c>
      <c r="E134" s="394">
        <v>40455</v>
      </c>
      <c r="F134" s="407" t="s">
        <v>134</v>
      </c>
      <c r="G134" s="395" t="s">
        <v>134</v>
      </c>
      <c r="H134" s="92">
        <v>147.351</v>
      </c>
      <c r="I134" s="429">
        <v>144.166</v>
      </c>
      <c r="J134" s="429">
        <v>143.267</v>
      </c>
      <c r="K134" s="177" t="s">
        <v>62</v>
      </c>
      <c r="M134" s="78">
        <f t="shared" si="8"/>
        <v>-6.2358669866681531E-3</v>
      </c>
      <c r="O134" s="41"/>
    </row>
    <row r="135" spans="2:15" ht="16.5" customHeight="1" thickTop="1" thickBot="1">
      <c r="B135" s="382">
        <f t="shared" si="9"/>
        <v>116</v>
      </c>
      <c r="C135" s="211" t="s">
        <v>180</v>
      </c>
      <c r="D135" s="212" t="s">
        <v>181</v>
      </c>
      <c r="E135" s="394">
        <v>40240</v>
      </c>
      <c r="F135" s="407">
        <v>42829</v>
      </c>
      <c r="G135" s="395">
        <v>1.244</v>
      </c>
      <c r="H135" s="92">
        <v>124.93899999999999</v>
      </c>
      <c r="I135" s="429">
        <v>122.541</v>
      </c>
      <c r="J135" s="429">
        <v>122.89400000000001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2">
        <f t="shared" si="9"/>
        <v>117</v>
      </c>
      <c r="C136" s="400" t="s">
        <v>182</v>
      </c>
      <c r="D136" s="401" t="s">
        <v>133</v>
      </c>
      <c r="E136" s="431">
        <v>40147</v>
      </c>
      <c r="F136" s="407">
        <v>41418</v>
      </c>
      <c r="G136" s="403">
        <v>32.752000000000002</v>
      </c>
      <c r="H136" s="432">
        <v>8930.6139999999996</v>
      </c>
      <c r="I136" s="433">
        <v>8903.98</v>
      </c>
      <c r="J136" s="433">
        <v>8920.6749999999993</v>
      </c>
      <c r="K136" s="177" t="s">
        <v>62</v>
      </c>
      <c r="M136" s="78">
        <f>+(J136-I136)/I136</f>
        <v>1.8750042115997238E-3</v>
      </c>
      <c r="O136" s="41"/>
    </row>
    <row r="137" spans="2:15" ht="16.5" customHeight="1" thickTop="1" thickBot="1">
      <c r="B137" s="382">
        <f t="shared" si="9"/>
        <v>118</v>
      </c>
      <c r="C137" s="434" t="s">
        <v>183</v>
      </c>
      <c r="D137" s="315" t="s">
        <v>115</v>
      </c>
      <c r="E137" s="435">
        <v>41359</v>
      </c>
      <c r="F137" s="247">
        <v>42516</v>
      </c>
      <c r="G137" s="436">
        <v>0.10199999999999999</v>
      </c>
      <c r="H137" s="202">
        <v>8.1509999999999998</v>
      </c>
      <c r="I137" s="437">
        <v>8.0380000000000003</v>
      </c>
      <c r="J137" s="437">
        <v>8.1110000000000007</v>
      </c>
      <c r="K137" s="177" t="s">
        <v>62</v>
      </c>
      <c r="L137" s="438"/>
      <c r="M137" s="78">
        <f>+(J137-I137)/I137</f>
        <v>9.081861159492461E-3</v>
      </c>
      <c r="N137" s="438"/>
      <c r="O137" s="41"/>
    </row>
    <row r="138" spans="2:15" ht="16.5" customHeight="1" thickTop="1" thickBot="1">
      <c r="B138" s="382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84.605000000000004</v>
      </c>
      <c r="J138" s="445">
        <v>83.866</v>
      </c>
      <c r="K138" s="177" t="s">
        <v>62</v>
      </c>
      <c r="M138" s="78">
        <f>+(J138-I138)/I138</f>
        <v>-8.7347083505703478E-3</v>
      </c>
      <c r="O138" s="41"/>
    </row>
    <row r="139" spans="2:15" ht="16.5" customHeight="1" thickTop="1">
      <c r="B139" s="382">
        <f t="shared" si="9"/>
        <v>120</v>
      </c>
      <c r="C139" s="446" t="s">
        <v>185</v>
      </c>
      <c r="D139" s="447" t="s">
        <v>55</v>
      </c>
      <c r="E139" s="448">
        <v>42170</v>
      </c>
      <c r="F139" s="247">
        <v>42521</v>
      </c>
      <c r="G139" s="449">
        <v>0.36399999999999999</v>
      </c>
      <c r="H139" s="450">
        <v>999.68799999999999</v>
      </c>
      <c r="I139" s="450">
        <v>959.44299999999998</v>
      </c>
      <c r="J139" s="450">
        <v>967.06899999999996</v>
      </c>
      <c r="K139" s="177"/>
      <c r="M139" s="207"/>
      <c r="O139" s="41"/>
    </row>
    <row r="140" spans="2:15" ht="16.5" customHeight="1">
      <c r="B140" s="382">
        <f t="shared" si="9"/>
        <v>121</v>
      </c>
      <c r="C140" s="451" t="s">
        <v>186</v>
      </c>
      <c r="D140" s="447" t="s">
        <v>10</v>
      </c>
      <c r="E140" s="402">
        <v>42352</v>
      </c>
      <c r="F140" s="452" t="s">
        <v>164</v>
      </c>
      <c r="G140" s="453" t="s">
        <v>187</v>
      </c>
      <c r="H140" s="450">
        <v>5189.6639999999998</v>
      </c>
      <c r="I140" s="450">
        <v>5236.3950000000004</v>
      </c>
      <c r="J140" s="450">
        <v>5263.1880000000001</v>
      </c>
      <c r="K140" s="177"/>
      <c r="M140" s="207"/>
      <c r="O140" s="41"/>
    </row>
    <row r="141" spans="2:15" ht="16.5" customHeight="1" thickBot="1">
      <c r="B141" s="382">
        <f t="shared" si="9"/>
        <v>122</v>
      </c>
      <c r="C141" s="454" t="s">
        <v>188</v>
      </c>
      <c r="D141" s="386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4900.6809999999996</v>
      </c>
      <c r="J141" s="458">
        <v>4952.2569999999996</v>
      </c>
      <c r="K141" s="459"/>
      <c r="L141" s="460"/>
      <c r="M141" s="461"/>
      <c r="N141" s="460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62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111.97199999999999</v>
      </c>
      <c r="J143" s="468">
        <v>112.224</v>
      </c>
      <c r="K143" s="70" t="s">
        <v>62</v>
      </c>
      <c r="L143" s="39"/>
      <c r="M143" s="469">
        <f>+(J143-I143)/I143</f>
        <v>2.2505626406602503E-3</v>
      </c>
      <c r="N143" s="39"/>
      <c r="O143" s="41"/>
    </row>
    <row r="144" spans="2:15" ht="16.5" customHeight="1" thickTop="1" thickBot="1">
      <c r="B144" s="376" t="s">
        <v>191</v>
      </c>
      <c r="C144" s="377"/>
      <c r="D144" s="377"/>
      <c r="E144" s="377"/>
      <c r="F144" s="377"/>
      <c r="G144" s="377"/>
      <c r="H144" s="377"/>
      <c r="I144" s="377"/>
      <c r="J144" s="378"/>
      <c r="M144" s="171"/>
      <c r="O144" s="41"/>
    </row>
    <row r="145" spans="2:15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9.0289999999999999</v>
      </c>
      <c r="J145" s="475">
        <v>9.1489999999999991</v>
      </c>
      <c r="K145" s="177" t="s">
        <v>62</v>
      </c>
      <c r="M145" s="78">
        <f>+(J145-I145)/I145</f>
        <v>1.3290508361944758E-2</v>
      </c>
      <c r="O145" s="41"/>
    </row>
    <row r="146" spans="2:15" ht="16.5" customHeight="1" thickTop="1" thickBot="1">
      <c r="B146" s="476">
        <v>125</v>
      </c>
      <c r="C146" s="167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10127.041999999999</v>
      </c>
      <c r="J146" s="480">
        <v>10265.099</v>
      </c>
      <c r="K146" s="177" t="s">
        <v>62</v>
      </c>
      <c r="M146" s="78">
        <f>+(J146-I146)/I146</f>
        <v>1.3632509868133332E-2</v>
      </c>
      <c r="O146" s="41"/>
    </row>
    <row r="147" spans="2:15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  <c r="O147" s="41"/>
    </row>
    <row r="148" spans="2:15" s="483" customFormat="1" ht="13.5" customHeight="1">
      <c r="B148" s="481" t="s">
        <v>194</v>
      </c>
      <c r="O148" s="41"/>
    </row>
    <row r="149" spans="2:15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  <c r="O149" s="41"/>
    </row>
    <row r="150" spans="2:15" s="483" customFormat="1" ht="15.75" customHeight="1">
      <c r="B150" s="481" t="s">
        <v>196</v>
      </c>
      <c r="E150" s="485"/>
      <c r="F150" s="486"/>
      <c r="G150" s="70"/>
      <c r="H150" s="485"/>
      <c r="I150" s="70"/>
      <c r="J150" s="487"/>
      <c r="M150" s="488"/>
      <c r="O150" s="41"/>
    </row>
    <row r="151" spans="2:15" s="483" customFormat="1" ht="15.75" customHeight="1">
      <c r="B151" s="489"/>
      <c r="D151" s="484"/>
      <c r="E151" s="485"/>
      <c r="F151" s="485"/>
      <c r="G151" s="70" t="s">
        <v>197</v>
      </c>
      <c r="H151" s="485"/>
      <c r="I151" s="485"/>
      <c r="J151" s="487"/>
      <c r="M151" s="488"/>
      <c r="O151" s="41"/>
    </row>
    <row r="152" spans="2:15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  <c r="O152" s="41"/>
    </row>
    <row r="153" spans="2:15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  <c r="O153" s="41"/>
    </row>
    <row r="154" spans="2:15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  <c r="O154" s="41"/>
    </row>
    <row r="155" spans="2:15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  <c r="O155" s="41"/>
    </row>
    <row r="156" spans="2:15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  <c r="O156" s="41"/>
    </row>
    <row r="157" spans="2:15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  <c r="O157" s="41"/>
    </row>
    <row r="158" spans="2:15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  <c r="O158" s="41"/>
    </row>
    <row r="159" spans="2:15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  <c r="O159" s="41"/>
    </row>
    <row r="160" spans="2:15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  <c r="O160" s="41"/>
    </row>
    <row r="161" spans="2:15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  <c r="O161" s="41"/>
    </row>
    <row r="162" spans="2:15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  <c r="O162" s="41"/>
    </row>
    <row r="163" spans="2:15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  <c r="O163" s="41"/>
    </row>
    <row r="164" spans="2:15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  <c r="O164" s="41"/>
    </row>
    <row r="165" spans="2:15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  <c r="O165" s="41"/>
    </row>
    <row r="166" spans="2:15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  <c r="O166" s="41"/>
    </row>
    <row r="167" spans="2:15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  <c r="O167" s="41"/>
    </row>
    <row r="168" spans="2:15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  <c r="O168" s="41"/>
    </row>
    <row r="169" spans="2:15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  <c r="O169" s="41"/>
    </row>
    <row r="170" spans="2:15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  <c r="O170" s="41"/>
    </row>
    <row r="171" spans="2:15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  <c r="O171" s="41"/>
    </row>
    <row r="172" spans="2:15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  <c r="O172" s="41"/>
    </row>
    <row r="173" spans="2:15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  <c r="O173" s="41"/>
    </row>
    <row r="174" spans="2:15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  <c r="O174" s="41"/>
    </row>
    <row r="175" spans="2:15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  <c r="O175" s="41"/>
    </row>
    <row r="176" spans="2:15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  <c r="O176" s="41"/>
    </row>
    <row r="177" spans="2:15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  <c r="O177" s="41"/>
    </row>
    <row r="178" spans="2:15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  <c r="O178" s="41"/>
    </row>
    <row r="179" spans="2:15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  <c r="O179" s="41"/>
    </row>
    <row r="180" spans="2:15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  <c r="O180" s="41"/>
    </row>
    <row r="181" spans="2:15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  <c r="O181" s="41"/>
    </row>
    <row r="182" spans="2:15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  <c r="O182" s="41"/>
    </row>
    <row r="183" spans="2:15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5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5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5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5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5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5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5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5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5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2017-04-13T14:18:59Z</dcterms:created>
  <dcterms:modified xsi:type="dcterms:W3CDTF">2017-04-13T14:19:28Z</dcterms:modified>
</cp:coreProperties>
</file>