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3-03-2018" sheetId="1" r:id="rId1"/>
  </sheets>
  <definedNames>
    <definedName name="_xlnm._FilterDatabase" localSheetId="0" hidden="1">'13-03-2018'!$D$1:$D$580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<sst xmlns="http://schemas.openxmlformats.org/spreadsheetml/2006/main" count="415" uniqueCount="265">
  <si>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</si>
  <si>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</si>
  <si>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</si>
  <si>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</si>
  <si>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</si>
  <si>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</si>
  <si>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</si>
  <si>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</si>
  <si>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</si>
  <si>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</si>
  <si>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</si>
  <si>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</si>
  <si>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</si>
  <si>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</si>
  <si>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</si>
  <si>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</si>
  <si>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</si>
  <si>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</si>
  <si>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</si>
  <si>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</si>
  <si>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</si>
  <si>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</si>
  <si>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</si>
  <si>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</si>
  <si>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</si>
  <si>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</si>
  <si>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 -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</si>
  <si>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</si>
  <si>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</si>
  <si>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</si>
  <si>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</si>
  <si>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</si>
  <si>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</si>
  <si>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</si>
  <si>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</si>
  <si>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</si>
  <si>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</si>
  <si>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</si>
  <si>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</si>
  <si>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</si>
  <si>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</si>
  <si>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</si>
  <si>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</si>
  <si>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</si>
  <si>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</si>
  <si>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</si>
  <si>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</si>
  <si>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</si>
  <si>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</si>
  <si>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</si>
  <si>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</si>
  <si>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</si>
  <si>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</si>
  <si>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</si>
  <si>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</si>
  <si>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</si>
  <si>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</si>
  <si>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</si>
  <si>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</si>
  <si>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</si>
  <si>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</si>
  <si>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</si>
  <si>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</si>
  <si>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</si>
  <si>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</si>
  <si>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</si>
  <si>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</si>
  <si>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</si>
  <si>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</si>
  <si>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</si>
  <si>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</si>
  <si>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</si>
  <si>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</si>
  <si>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</si>
  <si>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</si>
  <si>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</si>
  <si>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</si>
  <si>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</si>
  <si>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</si>
  <si>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</si>
  <si>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</si>
  <si>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</si>
  <si>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</si>
  <si>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</si>
  <si>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</si>
  <si>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</si>
  <si>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</si>
  <si>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</si>
  <si>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</si>
  <si>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</si>
  <si>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</si>
  <si>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</si>
  <si>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</si>
  <si>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</si>
  <si>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</si>
  <si>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</si>
  <si>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</si>
  <si>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</si>
  <si>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</si>
  <si>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</si>
  <si>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</si>
  <si>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</si>
  <si>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</si>
  <si>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</si>
  <si>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</si>
  <si>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</si>
  <si>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</si>
  <si>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</si>
  <si>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</si>
  <si>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</si>
  <si>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 xml:space="preserve"> - 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</si>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</sst>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0" workbookViewId="0">
      <selection activeCell="O29" sqref="O29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172.297</v>
      </c>
      <c r="J6" s="42">
        <v>172.321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116.852</v>
      </c>
      <c r="J7" s="52">
        <v>116.86799999999999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99.837000000000003</v>
      </c>
      <c r="J8" s="52">
        <v>99.849000000000004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102.145</v>
      </c>
      <c r="J9" s="52">
        <v>102.173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103.117</v>
      </c>
      <c r="J10" s="66">
        <v>103.131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15.381</v>
      </c>
      <c r="J12" s="76">
        <v>15.382999999999999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112.52200000000001</v>
      </c>
      <c r="J13" s="52">
        <v>112.536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1.1060000000000001</v>
      </c>
      <c r="J14" s="52" t="s">
        <v>26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27</v>
      </c>
      <c r="D15" s="37" t="s">
        <v>28</v>
      </c>
      <c r="E15" s="91">
        <v>43054</v>
      </c>
      <c r="F15" s="92"/>
      <c r="G15" s="93"/>
      <c r="H15" s="94">
        <v>100.541</v>
      </c>
      <c r="I15" s="66">
        <v>101.32299999999999</v>
      </c>
      <c r="J15" s="66">
        <v>101.331</v>
      </c>
      <c r="K15" s="43"/>
      <c r="L15" s="43"/>
      <c r="M15" s="44"/>
      <c r="N15" s="43"/>
    </row>
    <row r="16" spans="2:14" ht="18" customHeight="1" thickTop="1" thickBot="1">
      <c r="B16" s="31" t="s">
        <v>29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30</v>
      </c>
      <c r="D17" s="71" t="s">
        <v>31</v>
      </c>
      <c r="E17" s="72">
        <v>38740</v>
      </c>
      <c r="F17" s="73"/>
      <c r="G17" s="99"/>
      <c r="H17" s="100">
        <v>1.5680000000000001</v>
      </c>
      <c r="I17" s="100">
        <v>1.581</v>
      </c>
      <c r="J17" s="100">
        <v>1.5820000000000001</v>
      </c>
      <c r="K17" s="101" t="s">
        <v>32</v>
      </c>
      <c r="L17" s="43"/>
      <c r="M17" s="44">
        <f>+(J17-I17)/I17</f>
        <v>6.3251106894377733E-4</v>
      </c>
      <c r="N17" s="43"/>
    </row>
    <row r="18" spans="2:14" ht="18" customHeight="1" thickTop="1" thickBot="1">
      <c r="B18" s="31" t="s">
        <v>33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34</v>
      </c>
      <c r="D19" s="105" t="s">
        <v>35</v>
      </c>
      <c r="E19" s="72">
        <v>33878</v>
      </c>
      <c r="F19" s="73"/>
      <c r="G19" s="106"/>
      <c r="H19" s="100">
        <v>41.546999999999997</v>
      </c>
      <c r="I19" s="100">
        <v>41.848999999999997</v>
      </c>
      <c r="J19" s="100">
        <v>41.854999999999997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36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56.613999999999997</v>
      </c>
      <c r="J20" s="57">
        <v>56.619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37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124.01300000000001</v>
      </c>
      <c r="J21" s="51">
        <v>123.97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38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121.36199999999999</v>
      </c>
      <c r="J22" s="51">
        <v>121.258</v>
      </c>
      <c r="K22" s="43"/>
      <c r="L22" s="43"/>
      <c r="M22" s="44"/>
      <c r="N22" s="43"/>
    </row>
    <row r="23" spans="2:14" ht="14.25" customHeight="1" thickTop="1" thickBot="1">
      <c r="B23" s="31" t="s">
        <v>39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40</v>
      </c>
      <c r="D24" s="126" t="s">
        <v>41</v>
      </c>
      <c r="E24" s="127">
        <v>39540</v>
      </c>
      <c r="F24" s="128"/>
      <c r="G24" s="129"/>
      <c r="H24" s="100">
        <v>141.80199999999999</v>
      </c>
      <c r="I24" s="76">
        <v>149.97900000000001</v>
      </c>
      <c r="J24" s="76">
        <v>150.10599999999999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42</v>
      </c>
      <c r="D25" s="126" t="s">
        <v>41</v>
      </c>
      <c r="E25" s="132">
        <v>39540</v>
      </c>
      <c r="F25" s="133"/>
      <c r="G25" s="134"/>
      <c r="H25" s="51">
        <v>524.81899999999996</v>
      </c>
      <c r="I25" s="52">
        <v>547.36599999999999</v>
      </c>
      <c r="J25" s="52">
        <v>547.79399999999998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43</v>
      </c>
      <c r="D26" s="135" t="s">
        <v>44</v>
      </c>
      <c r="E26" s="132">
        <v>39736</v>
      </c>
      <c r="F26" s="133"/>
      <c r="G26" s="136"/>
      <c r="H26" s="51">
        <v>122.90900000000001</v>
      </c>
      <c r="I26" s="52">
        <v>128.22399999999999</v>
      </c>
      <c r="J26" s="52">
        <v>128.14400000000001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45</v>
      </c>
      <c r="D27" s="135" t="s">
        <v>44</v>
      </c>
      <c r="E27" s="132">
        <v>39736</v>
      </c>
      <c r="F27" s="133"/>
      <c r="G27" s="136"/>
      <c r="H27" s="51">
        <v>133.083</v>
      </c>
      <c r="I27" s="137">
        <v>138.285</v>
      </c>
      <c r="J27" s="137">
        <v>138.125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46</v>
      </c>
      <c r="D28" s="138" t="s">
        <v>44</v>
      </c>
      <c r="E28" s="132">
        <v>39736</v>
      </c>
      <c r="F28" s="133"/>
      <c r="G28" s="136"/>
      <c r="H28" s="51">
        <v>140.74700000000001</v>
      </c>
      <c r="I28" s="52">
        <v>141.53800000000001</v>
      </c>
      <c r="J28" s="52">
        <v>141.523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47</v>
      </c>
      <c r="D29" s="139" t="s">
        <v>44</v>
      </c>
      <c r="E29" s="140">
        <v>39951</v>
      </c>
      <c r="F29" s="141"/>
      <c r="G29" s="142"/>
      <c r="H29" s="51">
        <v>125.76300000000001</v>
      </c>
      <c r="I29" s="52">
        <v>119.56699999999999</v>
      </c>
      <c r="J29" s="52">
        <v>119.496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48</v>
      </c>
      <c r="D30" s="135" t="s">
        <v>44</v>
      </c>
      <c r="E30" s="144">
        <v>40109</v>
      </c>
      <c r="F30" s="141"/>
      <c r="G30" s="142"/>
      <c r="H30" s="51">
        <v>107.962</v>
      </c>
      <c r="I30" s="52">
        <v>117.121</v>
      </c>
      <c r="J30" s="52">
        <v>117.038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49</v>
      </c>
      <c r="D31" s="135" t="s">
        <v>28</v>
      </c>
      <c r="E31" s="144">
        <v>39657</v>
      </c>
      <c r="F31" s="141"/>
      <c r="G31" s="142"/>
      <c r="H31" s="51">
        <v>159.79599999999999</v>
      </c>
      <c r="I31" s="52">
        <v>168.142</v>
      </c>
      <c r="J31" s="52">
        <v>168.202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50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101.042</v>
      </c>
      <c r="J32" s="52">
        <v>100.792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51</v>
      </c>
      <c r="D33" s="147" t="s">
        <v>10</v>
      </c>
      <c r="E33" s="144" t="s">
        <v>52</v>
      </c>
      <c r="F33" s="141"/>
      <c r="G33" s="145"/>
      <c r="H33" s="148">
        <v>99.332999999999998</v>
      </c>
      <c r="I33" s="52">
        <v>104.627</v>
      </c>
      <c r="J33" s="52">
        <v>104.65900000000001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53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167.61199999999999</v>
      </c>
      <c r="J34" s="52">
        <v>167.773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54</v>
      </c>
      <c r="D35" s="151" t="s">
        <v>23</v>
      </c>
      <c r="E35" s="152" t="s">
        <v>55</v>
      </c>
      <c r="F35" s="141"/>
      <c r="G35" s="153"/>
      <c r="H35" s="51">
        <v>134.03399999999999</v>
      </c>
      <c r="I35" s="52">
        <v>146.285</v>
      </c>
      <c r="J35" s="52">
        <v>146.42699999999999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56</v>
      </c>
      <c r="D36" s="155" t="s">
        <v>57</v>
      </c>
      <c r="E36" s="156">
        <v>42356</v>
      </c>
      <c r="F36" s="157"/>
      <c r="G36" s="158"/>
      <c r="H36" s="159">
        <v>104.465</v>
      </c>
      <c r="I36" s="52">
        <v>114.547</v>
      </c>
      <c r="J36" s="52">
        <v>114.43899999999999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58</v>
      </c>
      <c r="D37" s="161" t="s">
        <v>57</v>
      </c>
      <c r="E37" s="86">
        <v>40690</v>
      </c>
      <c r="F37" s="157"/>
      <c r="G37" s="162"/>
      <c r="H37" s="163">
        <v>107.196</v>
      </c>
      <c r="I37" s="52">
        <v>114.66200000000001</v>
      </c>
      <c r="J37" s="52">
        <v>114.431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59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23.138999999999999</v>
      </c>
      <c r="J38" s="66">
        <v>23.141999999999999</v>
      </c>
      <c r="K38" s="101"/>
      <c r="L38" s="43"/>
      <c r="M38" s="44"/>
      <c r="N38" s="43"/>
    </row>
    <row r="39" spans="1:14" ht="16.5" customHeight="1" thickTop="1" thickBot="1">
      <c r="B39" s="31" t="s">
        <v>60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61</v>
      </c>
      <c r="D40" s="126" t="s">
        <v>41</v>
      </c>
      <c r="E40" s="173">
        <v>38022</v>
      </c>
      <c r="F40" s="174"/>
      <c r="G40" s="175"/>
      <c r="H40" s="100">
        <v>2318.2379999999998</v>
      </c>
      <c r="I40" s="176">
        <v>2354.1860000000001</v>
      </c>
      <c r="J40" s="176">
        <v>2354.2620000000002</v>
      </c>
      <c r="K40" s="177" t="s">
        <v>62</v>
      </c>
      <c r="M40" s="89">
        <f t="shared" ref="M40:M47" si="3">+(J40-I40)/I40</f>
        <v>3.2282920720801935E-5</v>
      </c>
    </row>
    <row r="41" spans="1:14" ht="17.25" customHeight="1" thickTop="1" thickBot="1">
      <c r="B41" s="171">
        <f>B40+1</f>
        <v>31</v>
      </c>
      <c r="C41" s="143" t="s">
        <v>63</v>
      </c>
      <c r="D41" s="135" t="s">
        <v>64</v>
      </c>
      <c r="E41" s="173">
        <v>39745</v>
      </c>
      <c r="F41" s="174"/>
      <c r="G41" s="178"/>
      <c r="H41" s="51">
        <v>118.554</v>
      </c>
      <c r="I41" s="52">
        <v>124.221</v>
      </c>
      <c r="J41" s="52">
        <v>125.092</v>
      </c>
      <c r="K41" s="179" t="s">
        <v>65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66</v>
      </c>
      <c r="D42" s="135" t="s">
        <v>64</v>
      </c>
      <c r="E42" s="173">
        <v>39748</v>
      </c>
      <c r="F42" s="174"/>
      <c r="G42" s="175"/>
      <c r="H42" s="42">
        <v>153.31399999999999</v>
      </c>
      <c r="I42" s="52">
        <v>157.32400000000001</v>
      </c>
      <c r="J42" s="52">
        <v>157.845</v>
      </c>
      <c r="K42" s="179" t="s">
        <v>65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67</v>
      </c>
      <c r="D43" s="135" t="s">
        <v>44</v>
      </c>
      <c r="E43" s="173">
        <v>39937</v>
      </c>
      <c r="F43" s="174"/>
      <c r="G43" s="175"/>
      <c r="H43" s="42">
        <v>168.82499999999999</v>
      </c>
      <c r="I43" s="52">
        <v>187.84</v>
      </c>
      <c r="J43" s="52">
        <v>189.37899999999999</v>
      </c>
      <c r="K43" s="179" t="s">
        <v>65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68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18.064</v>
      </c>
      <c r="J44" s="52">
        <v>18.170000000000002</v>
      </c>
      <c r="K44" s="179" t="s">
        <v>65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69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5341.48</v>
      </c>
      <c r="J45" s="52">
        <v>5342.0519999999997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70</v>
      </c>
      <c r="D46" s="135" t="s">
        <v>31</v>
      </c>
      <c r="E46" s="173">
        <v>38740</v>
      </c>
      <c r="F46" s="174"/>
      <c r="G46" s="175"/>
      <c r="H46" s="52">
        <v>2.6560000000000001</v>
      </c>
      <c r="I46" s="42">
        <v>2.81</v>
      </c>
      <c r="J46" s="42">
        <v>2.8220000000000001</v>
      </c>
      <c r="K46" s="179"/>
      <c r="M46" s="89">
        <f t="shared" si="3"/>
        <v>4.2704626334519611E-3</v>
      </c>
    </row>
    <row r="47" spans="1:14" ht="17.25" customHeight="1" thickTop="1" thickBot="1">
      <c r="A47" s="9" t="s">
        <v>71</v>
      </c>
      <c r="B47" s="171">
        <f t="shared" si="4"/>
        <v>37</v>
      </c>
      <c r="C47" s="180" t="s">
        <v>72</v>
      </c>
      <c r="D47" s="135" t="s">
        <v>31</v>
      </c>
      <c r="E47" s="173">
        <v>38740</v>
      </c>
      <c r="F47" s="174"/>
      <c r="G47" s="175"/>
      <c r="H47" s="52">
        <v>2.3079999999999998</v>
      </c>
      <c r="I47" s="52">
        <v>2.415</v>
      </c>
      <c r="J47" s="52">
        <v>2.4239999999999999</v>
      </c>
      <c r="K47" s="181" t="s">
        <v>32</v>
      </c>
      <c r="M47" s="89">
        <f t="shared" si="3"/>
        <v>3.7267080745341189E-3</v>
      </c>
    </row>
    <row r="48" spans="1:14" ht="17.25" customHeight="1" thickTop="1" thickBot="1">
      <c r="B48" s="171">
        <f t="shared" si="4"/>
        <v>38</v>
      </c>
      <c r="C48" s="143" t="s">
        <v>73</v>
      </c>
      <c r="D48" s="182" t="s">
        <v>31</v>
      </c>
      <c r="E48" s="173">
        <v>40071</v>
      </c>
      <c r="F48" s="174"/>
      <c r="G48" s="175"/>
      <c r="H48" s="52">
        <v>1.2130000000000001</v>
      </c>
      <c r="I48" s="183">
        <v>1.282</v>
      </c>
      <c r="J48" s="183">
        <v>1.2829999999999999</v>
      </c>
      <c r="K48" s="184" t="s">
        <v>74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75</v>
      </c>
      <c r="D49" s="186" t="s">
        <v>35</v>
      </c>
      <c r="E49" s="187">
        <v>42087</v>
      </c>
      <c r="F49" s="174"/>
      <c r="G49" s="175"/>
      <c r="H49" s="41">
        <v>1.1040000000000001</v>
      </c>
      <c r="I49" s="41">
        <v>1.1479999999999999</v>
      </c>
      <c r="J49" s="41">
        <v>1.149</v>
      </c>
      <c r="K49" s="184"/>
      <c r="M49" s="188">
        <f t="shared" ref="M49:M56" si="5">+(J49-I49)/I49</f>
        <v>8.7108013937291988E-4</v>
      </c>
    </row>
    <row r="50" spans="2:14" ht="16.5" customHeight="1">
      <c r="B50" s="171">
        <f t="shared" si="4"/>
        <v>40</v>
      </c>
      <c r="C50" s="180" t="s">
        <v>76</v>
      </c>
      <c r="D50" s="186" t="s">
        <v>35</v>
      </c>
      <c r="E50" s="189">
        <v>42087</v>
      </c>
      <c r="F50" s="174"/>
      <c r="G50" s="175"/>
      <c r="H50" s="51">
        <v>1.109</v>
      </c>
      <c r="I50" s="51">
        <v>1.179</v>
      </c>
      <c r="J50" s="51">
        <v>1.179</v>
      </c>
      <c r="K50" s="184"/>
      <c r="M50" s="188">
        <f t="shared" si="5"/>
        <v>0</v>
      </c>
    </row>
    <row r="51" spans="2:14" ht="16.5" customHeight="1">
      <c r="B51" s="171">
        <f t="shared" si="4"/>
        <v>41</v>
      </c>
      <c r="C51" s="143" t="s">
        <v>77</v>
      </c>
      <c r="D51" s="186" t="s">
        <v>35</v>
      </c>
      <c r="E51" s="189">
        <v>42087</v>
      </c>
      <c r="F51" s="174"/>
      <c r="G51" s="190"/>
      <c r="H51" s="41">
        <v>1.105</v>
      </c>
      <c r="I51" s="41">
        <v>1.1859999999999999</v>
      </c>
      <c r="J51" s="41">
        <v>1.1879999999999999</v>
      </c>
      <c r="K51" s="184"/>
      <c r="M51" s="188">
        <f t="shared" si="5"/>
        <v>1.6863406408094452E-3</v>
      </c>
    </row>
    <row r="52" spans="2:14" ht="16.5" customHeight="1">
      <c r="B52" s="171">
        <f t="shared" si="4"/>
        <v>42</v>
      </c>
      <c r="C52" s="143" t="s">
        <v>78</v>
      </c>
      <c r="D52" s="186" t="s">
        <v>79</v>
      </c>
      <c r="E52" s="189">
        <v>42317</v>
      </c>
      <c r="F52" s="174"/>
      <c r="G52" s="191"/>
      <c r="H52" s="192">
        <v>116.717</v>
      </c>
      <c r="I52" s="192">
        <v>124.491</v>
      </c>
      <c r="J52" s="192">
        <v>124.771</v>
      </c>
      <c r="K52" s="184"/>
      <c r="M52" s="188">
        <f t="shared" si="5"/>
        <v>2.2491585737121652E-3</v>
      </c>
    </row>
    <row r="53" spans="2:14" ht="16.5" customHeight="1">
      <c r="B53" s="171">
        <f t="shared" si="4"/>
        <v>43</v>
      </c>
      <c r="C53" s="193" t="s">
        <v>80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122.258</v>
      </c>
      <c r="J53" s="197">
        <v>122.401</v>
      </c>
      <c r="K53" s="184"/>
      <c r="M53" s="188">
        <f t="shared" si="5"/>
        <v>1.1696576093180053E-3</v>
      </c>
    </row>
    <row r="54" spans="2:14" ht="16.5" customHeight="1">
      <c r="B54" s="171">
        <f t="shared" si="4"/>
        <v>44</v>
      </c>
      <c r="C54" s="193" t="s">
        <v>81</v>
      </c>
      <c r="D54" s="58" t="s">
        <v>82</v>
      </c>
      <c r="E54" s="86">
        <v>42842</v>
      </c>
      <c r="F54" s="198"/>
      <c r="G54" s="199"/>
      <c r="H54" s="200">
        <v>1036.8</v>
      </c>
      <c r="I54" s="201">
        <v>1106.162</v>
      </c>
      <c r="J54" s="201">
        <v>1117.3489999999999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83</v>
      </c>
      <c r="D55" s="203" t="s">
        <v>79</v>
      </c>
      <c r="E55" s="204">
        <v>42874</v>
      </c>
      <c r="F55" s="205"/>
      <c r="G55" s="199"/>
      <c r="H55" s="200">
        <v>10.667</v>
      </c>
      <c r="I55" s="197">
        <v>11.696999999999999</v>
      </c>
      <c r="J55" s="197">
        <v>11.742000000000001</v>
      </c>
      <c r="K55" s="184"/>
      <c r="M55" s="188">
        <f t="shared" si="5"/>
        <v>3.8471402923828083E-3</v>
      </c>
    </row>
    <row r="56" spans="2:14" ht="16.5" customHeight="1" thickBot="1">
      <c r="B56" s="171">
        <f t="shared" si="4"/>
        <v>46</v>
      </c>
      <c r="C56" s="193" t="s">
        <v>84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10.71</v>
      </c>
      <c r="J56" s="210">
        <v>10.728999999999999</v>
      </c>
      <c r="K56" s="184"/>
      <c r="M56" s="188">
        <f t="shared" si="5"/>
        <v>1.7740429505133848E-3</v>
      </c>
    </row>
    <row r="57" spans="2:14" ht="13.5" customHeight="1" thickTop="1" thickBot="1">
      <c r="B57" s="211" t="s">
        <v>85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86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87</v>
      </c>
      <c r="G59" s="225" t="s">
        <v>88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89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90</v>
      </c>
      <c r="D62" s="240" t="s">
        <v>21</v>
      </c>
      <c r="E62" s="241">
        <v>36831</v>
      </c>
      <c r="F62" s="242">
        <v>42865</v>
      </c>
      <c r="G62" s="243" t="s">
        <v>91</v>
      </c>
      <c r="H62" s="244">
        <v>108.185</v>
      </c>
      <c r="I62" s="245">
        <v>109.21599999999999</v>
      </c>
      <c r="J62" s="245">
        <v>109.23099999999999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92</v>
      </c>
      <c r="D63" s="248" t="s">
        <v>35</v>
      </c>
      <c r="E63" s="241">
        <v>101.60599999999999</v>
      </c>
      <c r="F63" s="242">
        <v>42878</v>
      </c>
      <c r="G63" s="249" t="s">
        <v>93</v>
      </c>
      <c r="H63" s="250">
        <v>103.092</v>
      </c>
      <c r="I63" s="52">
        <v>103.809</v>
      </c>
      <c r="J63" s="52">
        <v>103.82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94</v>
      </c>
      <c r="D64" s="248" t="s">
        <v>35</v>
      </c>
      <c r="E64" s="241">
        <v>38847</v>
      </c>
      <c r="F64" s="252">
        <v>42886</v>
      </c>
      <c r="G64" s="249" t="s">
        <v>95</v>
      </c>
      <c r="H64" s="250">
        <v>105.26600000000001</v>
      </c>
      <c r="I64" s="52">
        <v>106.209</v>
      </c>
      <c r="J64" s="52">
        <v>106.224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96</v>
      </c>
      <c r="D65" s="255" t="s">
        <v>97</v>
      </c>
      <c r="E65" s="241">
        <v>36831</v>
      </c>
      <c r="F65" s="241">
        <v>42877</v>
      </c>
      <c r="G65" s="256" t="s">
        <v>98</v>
      </c>
      <c r="H65" s="51">
        <v>102.783</v>
      </c>
      <c r="I65" s="52">
        <v>103.684</v>
      </c>
      <c r="J65" s="52">
        <v>103.69799999999999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99</v>
      </c>
      <c r="D66" s="255" t="s">
        <v>100</v>
      </c>
      <c r="E66" s="241">
        <v>39209</v>
      </c>
      <c r="F66" s="241">
        <v>42846</v>
      </c>
      <c r="G66" s="256" t="s">
        <v>101</v>
      </c>
      <c r="H66" s="51">
        <v>104.389</v>
      </c>
      <c r="I66" s="52">
        <v>105.453</v>
      </c>
      <c r="J66" s="52">
        <v>105.471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102</v>
      </c>
      <c r="D67" s="258" t="s">
        <v>41</v>
      </c>
      <c r="E67" s="241">
        <v>37865</v>
      </c>
      <c r="F67" s="241">
        <v>42886</v>
      </c>
      <c r="G67" s="256" t="s">
        <v>103</v>
      </c>
      <c r="H67" s="51">
        <v>107.29900000000001</v>
      </c>
      <c r="I67" s="52">
        <v>108.22199999999999</v>
      </c>
      <c r="J67" s="52">
        <v>108.238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104</v>
      </c>
      <c r="D68" s="255" t="s">
        <v>64</v>
      </c>
      <c r="E68" s="241">
        <v>35436</v>
      </c>
      <c r="F68" s="241">
        <v>42870</v>
      </c>
      <c r="G68" s="256" t="s">
        <v>105</v>
      </c>
      <c r="H68" s="260">
        <v>104.822</v>
      </c>
      <c r="I68" s="52">
        <v>105.83499999999999</v>
      </c>
      <c r="J68" s="52">
        <v>105.849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106</v>
      </c>
      <c r="D69" s="255" t="s">
        <v>12</v>
      </c>
      <c r="E69" s="241">
        <v>35464</v>
      </c>
      <c r="F69" s="242">
        <v>42878</v>
      </c>
      <c r="G69" s="256" t="s">
        <v>107</v>
      </c>
      <c r="H69" s="41">
        <v>101.81</v>
      </c>
      <c r="I69" s="52">
        <v>102.56100000000001</v>
      </c>
      <c r="J69" s="52">
        <v>102.57299999999999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108</v>
      </c>
      <c r="D70" s="255" t="s">
        <v>25</v>
      </c>
      <c r="E70" s="261">
        <v>37207</v>
      </c>
      <c r="F70" s="262">
        <v>42881</v>
      </c>
      <c r="G70" s="256" t="s">
        <v>109</v>
      </c>
      <c r="H70" s="41">
        <v>103.541</v>
      </c>
      <c r="I70" s="52">
        <v>104.273</v>
      </c>
      <c r="J70" s="52" t="s">
        <v>110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111</v>
      </c>
      <c r="D71" s="255" t="s">
        <v>112</v>
      </c>
      <c r="E71" s="261">
        <v>37242</v>
      </c>
      <c r="F71" s="261">
        <v>42852</v>
      </c>
      <c r="G71" s="256" t="s">
        <v>113</v>
      </c>
      <c r="H71" s="51">
        <v>104.289</v>
      </c>
      <c r="I71" s="52">
        <v>105.229</v>
      </c>
      <c r="J71" s="52">
        <v>105.242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114</v>
      </c>
      <c r="D72" s="255" t="s">
        <v>115</v>
      </c>
      <c r="E72" s="261">
        <v>39489</v>
      </c>
      <c r="F72" s="263">
        <v>42880</v>
      </c>
      <c r="G72" s="256" t="s">
        <v>116</v>
      </c>
      <c r="H72" s="51">
        <v>103.49</v>
      </c>
      <c r="I72" s="52">
        <v>104.321</v>
      </c>
      <c r="J72" s="52">
        <v>104.334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117</v>
      </c>
      <c r="D73" s="255" t="s">
        <v>118</v>
      </c>
      <c r="E73" s="261">
        <v>36075</v>
      </c>
      <c r="F73" s="262">
        <v>42864</v>
      </c>
      <c r="G73" s="256" t="s">
        <v>119</v>
      </c>
      <c r="H73" s="51">
        <v>106.999</v>
      </c>
      <c r="I73" s="52">
        <v>107.96299999999999</v>
      </c>
      <c r="J73" s="52">
        <v>107.977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120</v>
      </c>
      <c r="D74" s="255" t="s">
        <v>79</v>
      </c>
      <c r="E74" s="261">
        <v>37396</v>
      </c>
      <c r="F74" s="264">
        <v>42880</v>
      </c>
      <c r="G74" s="265" t="s">
        <v>121</v>
      </c>
      <c r="H74" s="41">
        <v>105.057</v>
      </c>
      <c r="I74" s="52">
        <v>105.867</v>
      </c>
      <c r="J74" s="52">
        <v>105.879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122</v>
      </c>
      <c r="D75" s="269" t="s">
        <v>44</v>
      </c>
      <c r="E75" s="270">
        <v>40211</v>
      </c>
      <c r="F75" s="261">
        <v>42885</v>
      </c>
      <c r="G75" s="271" t="s">
        <v>123</v>
      </c>
      <c r="H75" s="41">
        <v>103.99299999999999</v>
      </c>
      <c r="I75" s="52">
        <v>104.744</v>
      </c>
      <c r="J75" s="52">
        <v>104.755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124</v>
      </c>
      <c r="D76" s="273" t="s">
        <v>125</v>
      </c>
      <c r="E76" s="261">
        <v>33910</v>
      </c>
      <c r="F76" s="261">
        <v>42825</v>
      </c>
      <c r="G76" s="265" t="s">
        <v>126</v>
      </c>
      <c r="H76" s="51">
        <v>102.75700000000001</v>
      </c>
      <c r="I76" s="52">
        <v>103.666</v>
      </c>
      <c r="J76" s="52">
        <v>103.679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127</v>
      </c>
      <c r="D77" s="274" t="s">
        <v>128</v>
      </c>
      <c r="E77" s="261">
        <v>36815</v>
      </c>
      <c r="F77" s="261">
        <v>42885</v>
      </c>
      <c r="G77" s="265" t="s">
        <v>129</v>
      </c>
      <c r="H77" s="51">
        <v>104.21</v>
      </c>
      <c r="I77" s="52">
        <v>104.943</v>
      </c>
      <c r="J77" s="52">
        <v>104.95399999999999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130</v>
      </c>
      <c r="D78" s="269" t="s">
        <v>131</v>
      </c>
      <c r="E78" s="276">
        <v>35744</v>
      </c>
      <c r="F78" s="277">
        <v>42877</v>
      </c>
      <c r="G78" s="265" t="s">
        <v>132</v>
      </c>
      <c r="H78" s="51">
        <v>102.91</v>
      </c>
      <c r="I78" s="52">
        <v>103.949</v>
      </c>
      <c r="J78" s="52">
        <v>103.96299999999999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133</v>
      </c>
      <c r="D79" s="269" t="s">
        <v>131</v>
      </c>
      <c r="E79" s="279">
        <v>40000</v>
      </c>
      <c r="F79" s="242">
        <v>42881</v>
      </c>
      <c r="G79" s="280" t="s">
        <v>134</v>
      </c>
      <c r="H79" s="51">
        <v>104.024</v>
      </c>
      <c r="I79" s="52">
        <v>104.922</v>
      </c>
      <c r="J79" s="52">
        <v>104.922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135</v>
      </c>
      <c r="D80" s="240" t="s">
        <v>57</v>
      </c>
      <c r="E80" s="241">
        <v>39604</v>
      </c>
      <c r="F80" s="241">
        <v>42885</v>
      </c>
      <c r="G80" s="243" t="s">
        <v>136</v>
      </c>
      <c r="H80" s="260">
        <v>105.352</v>
      </c>
      <c r="I80" s="52">
        <v>106.203</v>
      </c>
      <c r="J80" s="52">
        <v>106.212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137</v>
      </c>
      <c r="D81" s="284" t="s">
        <v>16</v>
      </c>
      <c r="E81" s="241">
        <v>35481</v>
      </c>
      <c r="F81" s="241">
        <v>42884</v>
      </c>
      <c r="G81" s="285" t="s">
        <v>138</v>
      </c>
      <c r="H81" s="51">
        <v>103.018</v>
      </c>
      <c r="I81" s="52">
        <v>103.98699999999999</v>
      </c>
      <c r="J81" s="52">
        <v>104.001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139</v>
      </c>
      <c r="D82" s="284" t="s">
        <v>28</v>
      </c>
      <c r="E82" s="241">
        <v>39706</v>
      </c>
      <c r="F82" s="287">
        <v>42886</v>
      </c>
      <c r="G82" s="285" t="s">
        <v>140</v>
      </c>
      <c r="H82" s="51">
        <v>103.033</v>
      </c>
      <c r="I82" s="52">
        <v>103.932</v>
      </c>
      <c r="J82" s="52">
        <v>103.943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141</v>
      </c>
      <c r="D83" s="284" t="s">
        <v>10</v>
      </c>
      <c r="E83" s="241">
        <v>38565</v>
      </c>
      <c r="F83" s="241">
        <v>42881</v>
      </c>
      <c r="G83" s="285" t="s">
        <v>142</v>
      </c>
      <c r="H83" s="260">
        <v>105.331</v>
      </c>
      <c r="I83" s="52">
        <v>106.14400000000001</v>
      </c>
      <c r="J83" s="52">
        <v>106.155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143</v>
      </c>
      <c r="D84" s="290" t="s">
        <v>14</v>
      </c>
      <c r="E84" s="291">
        <v>34288</v>
      </c>
      <c r="F84" s="242">
        <v>42865</v>
      </c>
      <c r="G84" s="292" t="s">
        <v>144</v>
      </c>
      <c r="H84" s="51">
        <v>102.452</v>
      </c>
      <c r="I84" s="66">
        <v>103.246</v>
      </c>
      <c r="J84" s="66">
        <v>103.256</v>
      </c>
      <c r="K84" s="43"/>
      <c r="L84" s="43"/>
      <c r="M84" s="44"/>
      <c r="N84" s="43"/>
    </row>
    <row r="85" spans="1:14" ht="13.5" customHeight="1" thickTop="1" thickBot="1">
      <c r="A85" s="9" t="s">
        <v>71</v>
      </c>
      <c r="B85" s="235" t="s">
        <v>145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146</v>
      </c>
      <c r="D86" s="296" t="s">
        <v>21</v>
      </c>
      <c r="E86" s="241">
        <v>39084</v>
      </c>
      <c r="F86" s="241">
        <v>42865</v>
      </c>
      <c r="G86" s="243" t="s">
        <v>147</v>
      </c>
      <c r="H86" s="297">
        <v>10.631</v>
      </c>
      <c r="I86" s="245">
        <v>10.727</v>
      </c>
      <c r="J86" s="245">
        <v>10.728</v>
      </c>
      <c r="K86" s="43"/>
      <c r="L86" s="43"/>
      <c r="M86" s="44"/>
      <c r="N86" s="43"/>
    </row>
    <row r="87" spans="1:14" ht="16.5" customHeight="1" thickTop="1" thickBot="1">
      <c r="A87" s="9" t="s">
        <v>71</v>
      </c>
      <c r="B87" s="294">
        <f>B86+1</f>
        <v>71</v>
      </c>
      <c r="C87" s="298" t="s">
        <v>148</v>
      </c>
      <c r="D87" s="258" t="s">
        <v>41</v>
      </c>
      <c r="E87" s="299">
        <v>39762</v>
      </c>
      <c r="F87" s="241">
        <v>42886</v>
      </c>
      <c r="G87" s="285" t="s">
        <v>149</v>
      </c>
      <c r="H87" s="300">
        <v>103.846</v>
      </c>
      <c r="I87" s="52">
        <v>104.657</v>
      </c>
      <c r="J87" s="52">
        <v>104.66800000000001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150</v>
      </c>
      <c r="D88" s="302" t="s">
        <v>151</v>
      </c>
      <c r="E88" s="303">
        <v>40543</v>
      </c>
      <c r="F88" s="304">
        <v>42874</v>
      </c>
      <c r="G88" s="292" t="s">
        <v>152</v>
      </c>
      <c r="H88" s="305">
        <v>104.26900000000001</v>
      </c>
      <c r="I88" s="52">
        <v>105.18</v>
      </c>
      <c r="J88" s="52">
        <v>105.19799999999999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153</v>
      </c>
      <c r="D89" s="307" t="s">
        <v>154</v>
      </c>
      <c r="E89" s="308">
        <v>42024</v>
      </c>
      <c r="F89" s="287">
        <v>42886</v>
      </c>
      <c r="G89" s="309" t="s">
        <v>155</v>
      </c>
      <c r="H89" s="305">
        <v>104.98399999999999</v>
      </c>
      <c r="I89" s="52">
        <v>105.881</v>
      </c>
      <c r="J89" s="52">
        <v>105.895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156</v>
      </c>
      <c r="D90" s="312" t="s">
        <v>157</v>
      </c>
      <c r="E90" s="313">
        <v>42195</v>
      </c>
      <c r="F90" s="314">
        <v>42884</v>
      </c>
      <c r="G90" s="315" t="s">
        <v>158</v>
      </c>
      <c r="H90" s="316">
        <v>10.445</v>
      </c>
      <c r="I90" s="66">
        <v>10.534000000000001</v>
      </c>
      <c r="J90" s="66" t="s">
        <v>110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159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160</v>
      </c>
      <c r="D92" s="322" t="s">
        <v>21</v>
      </c>
      <c r="E92" s="323">
        <v>34561</v>
      </c>
      <c r="F92" s="324">
        <v>42865</v>
      </c>
      <c r="G92" s="325" t="s">
        <v>161</v>
      </c>
      <c r="H92" s="244">
        <v>60.435000000000002</v>
      </c>
      <c r="I92" s="245">
        <v>61.64</v>
      </c>
      <c r="J92" s="245">
        <v>61.917999999999999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162</v>
      </c>
      <c r="D93" s="327" t="s">
        <v>97</v>
      </c>
      <c r="E93" s="241">
        <v>34415</v>
      </c>
      <c r="F93" s="241">
        <v>42877</v>
      </c>
      <c r="G93" s="243" t="s">
        <v>163</v>
      </c>
      <c r="H93" s="328" t="s">
        <v>164</v>
      </c>
      <c r="I93" s="328" t="s">
        <v>164</v>
      </c>
      <c r="J93" s="328" t="s">
        <v>164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165</v>
      </c>
      <c r="D94" s="284" t="s">
        <v>97</v>
      </c>
      <c r="E94" s="329">
        <v>34415</v>
      </c>
      <c r="F94" s="241">
        <v>42877</v>
      </c>
      <c r="G94" s="285" t="s">
        <v>166</v>
      </c>
      <c r="H94" s="328" t="s">
        <v>164</v>
      </c>
      <c r="I94" s="328" t="s">
        <v>164</v>
      </c>
      <c r="J94" s="328" t="s">
        <v>164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167</v>
      </c>
      <c r="D95" s="331" t="s">
        <v>64</v>
      </c>
      <c r="E95" s="329">
        <v>105.764</v>
      </c>
      <c r="F95" s="241">
        <v>42870</v>
      </c>
      <c r="G95" s="285" t="s">
        <v>168</v>
      </c>
      <c r="H95" s="51">
        <v>97.811000000000007</v>
      </c>
      <c r="I95" s="52">
        <v>105.87</v>
      </c>
      <c r="J95" s="52">
        <v>105.318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169</v>
      </c>
      <c r="D96" s="331" t="s">
        <v>112</v>
      </c>
      <c r="E96" s="329">
        <v>36367</v>
      </c>
      <c r="F96" s="241">
        <v>42852</v>
      </c>
      <c r="G96" s="285" t="s">
        <v>170</v>
      </c>
      <c r="H96" s="51">
        <v>17.757999999999999</v>
      </c>
      <c r="I96" s="52">
        <v>18.222999999999999</v>
      </c>
      <c r="J96" s="52">
        <v>18.202000000000002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171</v>
      </c>
      <c r="D97" s="336" t="s">
        <v>125</v>
      </c>
      <c r="E97" s="337">
        <v>36857</v>
      </c>
      <c r="F97" s="241">
        <v>42825</v>
      </c>
      <c r="G97" s="338" t="s">
        <v>172</v>
      </c>
      <c r="H97" s="51">
        <v>297.226</v>
      </c>
      <c r="I97" s="52">
        <v>321.41199999999998</v>
      </c>
      <c r="J97" s="52">
        <v>320.57900000000001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173</v>
      </c>
      <c r="D98" s="339" t="s">
        <v>131</v>
      </c>
      <c r="E98" s="337">
        <v>34599</v>
      </c>
      <c r="F98" s="340">
        <v>42877</v>
      </c>
      <c r="G98" s="338" t="s">
        <v>174</v>
      </c>
      <c r="H98" s="51">
        <v>30.074999999999999</v>
      </c>
      <c r="I98" s="52">
        <v>30.45</v>
      </c>
      <c r="J98" s="52">
        <v>30.462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175</v>
      </c>
      <c r="D99" s="339" t="s">
        <v>57</v>
      </c>
      <c r="E99" s="337">
        <v>38777</v>
      </c>
      <c r="F99" s="241">
        <v>42881</v>
      </c>
      <c r="G99" s="338" t="s">
        <v>176</v>
      </c>
      <c r="H99" s="51">
        <v>2346.3040000000001</v>
      </c>
      <c r="I99" s="52">
        <v>2500.248</v>
      </c>
      <c r="J99" s="52">
        <v>2497.9960000000001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177</v>
      </c>
      <c r="D100" s="339" t="s">
        <v>16</v>
      </c>
      <c r="E100" s="337">
        <v>34423</v>
      </c>
      <c r="F100" s="241">
        <v>42874</v>
      </c>
      <c r="G100" s="338" t="s">
        <v>178</v>
      </c>
      <c r="H100" s="51">
        <v>74.028000000000006</v>
      </c>
      <c r="I100" s="52">
        <v>76.239999999999995</v>
      </c>
      <c r="J100" s="52">
        <v>76.084000000000003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179</v>
      </c>
      <c r="D101" s="339" t="s">
        <v>16</v>
      </c>
      <c r="E101" s="337">
        <v>34731</v>
      </c>
      <c r="F101" s="340">
        <v>42873</v>
      </c>
      <c r="G101" s="338" t="s">
        <v>180</v>
      </c>
      <c r="H101" s="51">
        <v>55.671999999999997</v>
      </c>
      <c r="I101" s="52">
        <v>57.255000000000003</v>
      </c>
      <c r="J101" s="52">
        <v>57.195999999999998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181</v>
      </c>
      <c r="D102" s="290" t="s">
        <v>14</v>
      </c>
      <c r="E102" s="329">
        <v>36297</v>
      </c>
      <c r="F102" s="263">
        <v>42865</v>
      </c>
      <c r="G102" s="285" t="s">
        <v>182</v>
      </c>
      <c r="H102" s="342">
        <v>108.84399999999999</v>
      </c>
      <c r="I102" s="52">
        <v>114.76</v>
      </c>
      <c r="J102" s="52">
        <v>114.375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183</v>
      </c>
      <c r="D103" s="345" t="s">
        <v>14</v>
      </c>
      <c r="E103" s="346">
        <v>36626</v>
      </c>
      <c r="F103" s="347">
        <v>42865</v>
      </c>
      <c r="G103" s="348" t="s">
        <v>184</v>
      </c>
      <c r="H103" s="349">
        <v>95.96</v>
      </c>
      <c r="I103" s="350">
        <v>103.982</v>
      </c>
      <c r="J103" s="350">
        <v>103.343</v>
      </c>
      <c r="K103" s="43"/>
      <c r="L103" s="43"/>
      <c r="M103" s="44"/>
      <c r="N103" s="43"/>
    </row>
    <row r="104" spans="1:14" ht="18" customHeight="1" thickTop="1" thickBot="1">
      <c r="B104" s="351" t="s">
        <v>185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186</v>
      </c>
      <c r="D105" s="240" t="s">
        <v>21</v>
      </c>
      <c r="E105" s="241">
        <v>39084</v>
      </c>
      <c r="F105" s="241">
        <v>42865</v>
      </c>
      <c r="G105" s="243" t="s">
        <v>187</v>
      </c>
      <c r="H105" s="245">
        <v>10.99</v>
      </c>
      <c r="I105" s="245">
        <v>11.071</v>
      </c>
      <c r="J105" s="245">
        <v>11.077999999999999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188</v>
      </c>
      <c r="D106" s="356" t="s">
        <v>21</v>
      </c>
      <c r="E106" s="357">
        <v>1867429</v>
      </c>
      <c r="F106" s="241">
        <v>42865</v>
      </c>
      <c r="G106" s="358" t="s">
        <v>189</v>
      </c>
      <c r="H106" s="359">
        <v>11.95</v>
      </c>
      <c r="I106" s="360">
        <v>11.842000000000001</v>
      </c>
      <c r="J106" s="360">
        <v>11.864000000000001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190</v>
      </c>
      <c r="D107" s="356" t="s">
        <v>21</v>
      </c>
      <c r="E107" s="357">
        <v>735</v>
      </c>
      <c r="F107" s="241">
        <v>42865</v>
      </c>
      <c r="G107" s="358" t="s">
        <v>191</v>
      </c>
      <c r="H107" s="359">
        <v>14.977</v>
      </c>
      <c r="I107" s="360">
        <v>15.01</v>
      </c>
      <c r="J107" s="360">
        <v>15.041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192</v>
      </c>
      <c r="D108" s="356" t="s">
        <v>21</v>
      </c>
      <c r="E108" s="357">
        <v>39084</v>
      </c>
      <c r="F108" s="241">
        <v>42865</v>
      </c>
      <c r="G108" s="358" t="s">
        <v>193</v>
      </c>
      <c r="H108" s="359">
        <v>13.451000000000001</v>
      </c>
      <c r="I108" s="360">
        <v>14.116</v>
      </c>
      <c r="J108" s="360">
        <v>14.13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194</v>
      </c>
      <c r="D109" s="363" t="s">
        <v>97</v>
      </c>
      <c r="E109" s="357">
        <v>39994</v>
      </c>
      <c r="F109" s="241">
        <v>42877</v>
      </c>
      <c r="G109" s="358" t="s">
        <v>195</v>
      </c>
      <c r="H109" s="359">
        <v>14.146000000000001</v>
      </c>
      <c r="I109" s="360">
        <v>15.47</v>
      </c>
      <c r="J109" s="360">
        <v>15.458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196</v>
      </c>
      <c r="D110" s="356" t="s">
        <v>97</v>
      </c>
      <c r="E110" s="357">
        <v>40848</v>
      </c>
      <c r="F110" s="241">
        <v>42877</v>
      </c>
      <c r="G110" s="364" t="s">
        <v>197</v>
      </c>
      <c r="H110" s="359">
        <v>12.407</v>
      </c>
      <c r="I110" s="360">
        <v>13.302</v>
      </c>
      <c r="J110" s="360">
        <v>13.298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198</v>
      </c>
      <c r="D111" s="363" t="s">
        <v>64</v>
      </c>
      <c r="E111" s="357">
        <v>39175</v>
      </c>
      <c r="F111" s="241">
        <v>42870</v>
      </c>
      <c r="G111" s="358" t="s">
        <v>199</v>
      </c>
      <c r="H111" s="359">
        <v>147.89599999999999</v>
      </c>
      <c r="I111" s="360">
        <v>157.696</v>
      </c>
      <c r="J111" s="360">
        <v>157.684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200</v>
      </c>
      <c r="D112" s="363" t="s">
        <v>64</v>
      </c>
      <c r="E112" s="357">
        <v>39175</v>
      </c>
      <c r="F112" s="241">
        <v>42870</v>
      </c>
      <c r="G112" s="364" t="s">
        <v>201</v>
      </c>
      <c r="H112" s="359">
        <v>141.06800000000001</v>
      </c>
      <c r="I112" s="360">
        <v>147.11000000000001</v>
      </c>
      <c r="J112" s="360">
        <v>147.11099999999999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202</v>
      </c>
      <c r="D113" s="368" t="s">
        <v>25</v>
      </c>
      <c r="E113" s="357">
        <v>40708</v>
      </c>
      <c r="F113" s="241">
        <v>42881</v>
      </c>
      <c r="G113" s="369" t="s">
        <v>203</v>
      </c>
      <c r="H113" s="359">
        <v>8.8889999999999993</v>
      </c>
      <c r="I113" s="360">
        <v>9.3979999999999997</v>
      </c>
      <c r="J113" s="360">
        <v>9.3889999999999993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204</v>
      </c>
      <c r="D114" s="240" t="s">
        <v>16</v>
      </c>
      <c r="E114" s="357">
        <v>39699</v>
      </c>
      <c r="F114" s="371">
        <v>42885</v>
      </c>
      <c r="G114" s="369" t="s">
        <v>205</v>
      </c>
      <c r="H114" s="359">
        <v>109.614</v>
      </c>
      <c r="I114" s="360">
        <v>119.57599999999999</v>
      </c>
      <c r="J114" s="360">
        <v>119.38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206</v>
      </c>
      <c r="D115" s="356" t="s">
        <v>28</v>
      </c>
      <c r="E115" s="357">
        <v>40725</v>
      </c>
      <c r="F115" s="263">
        <v>42857</v>
      </c>
      <c r="G115" s="372" t="s">
        <v>207</v>
      </c>
      <c r="H115" s="359">
        <v>87.316000000000003</v>
      </c>
      <c r="I115" s="360">
        <v>92.415999999999997</v>
      </c>
      <c r="J115" s="360">
        <v>92.484999999999999</v>
      </c>
      <c r="K115" s="43"/>
      <c r="L115" s="43"/>
      <c r="M115" s="44"/>
      <c r="N115" s="43"/>
    </row>
    <row r="116" spans="1:14" ht="16.5" customHeight="1" thickTop="1" thickBot="1">
      <c r="A116" s="9" t="s">
        <v>71</v>
      </c>
      <c r="B116" s="354">
        <f t="shared" si="9"/>
        <v>98</v>
      </c>
      <c r="C116" s="362" t="s">
        <v>208</v>
      </c>
      <c r="D116" s="356" t="s">
        <v>28</v>
      </c>
      <c r="E116" s="373">
        <v>40725</v>
      </c>
      <c r="F116" s="263">
        <v>42857</v>
      </c>
      <c r="G116" s="374" t="s">
        <v>209</v>
      </c>
      <c r="H116" s="359">
        <v>90.784000000000006</v>
      </c>
      <c r="I116" s="360">
        <v>95.923000000000002</v>
      </c>
      <c r="J116" s="360">
        <v>95.997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210</v>
      </c>
      <c r="D117" s="376" t="s">
        <v>157</v>
      </c>
      <c r="E117" s="377">
        <v>40910</v>
      </c>
      <c r="F117" s="241">
        <v>42884</v>
      </c>
      <c r="G117" s="378" t="s">
        <v>211</v>
      </c>
      <c r="H117" s="359">
        <v>96.888000000000005</v>
      </c>
      <c r="I117" s="360">
        <v>99.322000000000003</v>
      </c>
      <c r="J117" s="360" t="s">
        <v>110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212</v>
      </c>
      <c r="D118" s="383" t="s">
        <v>14</v>
      </c>
      <c r="E118" s="384">
        <v>41904</v>
      </c>
      <c r="F118" s="385">
        <v>42842</v>
      </c>
      <c r="G118" s="378" t="s">
        <v>213</v>
      </c>
      <c r="H118" s="360">
        <v>102.804</v>
      </c>
      <c r="I118" s="360">
        <v>112.014</v>
      </c>
      <c r="J118" s="360">
        <v>111.771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214</v>
      </c>
      <c r="D119" s="387" t="s">
        <v>16</v>
      </c>
      <c r="E119" s="388">
        <v>42388</v>
      </c>
      <c r="F119" s="384">
        <v>42886</v>
      </c>
      <c r="G119" s="243" t="s">
        <v>215</v>
      </c>
      <c r="H119" s="360">
        <v>96.245999999999995</v>
      </c>
      <c r="I119" s="360">
        <v>100.661</v>
      </c>
      <c r="J119" s="360">
        <v>100.584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216</v>
      </c>
      <c r="D120" s="387" t="s">
        <v>25</v>
      </c>
      <c r="E120" s="388">
        <v>42741</v>
      </c>
      <c r="F120" s="389" t="s">
        <v>26</v>
      </c>
      <c r="G120" s="390" t="s">
        <v>26</v>
      </c>
      <c r="H120" s="391">
        <v>10.031000000000001</v>
      </c>
      <c r="I120" s="360">
        <v>10.507999999999999</v>
      </c>
      <c r="J120" s="360">
        <v>10.497999999999999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217</v>
      </c>
      <c r="D121" s="387" t="s">
        <v>131</v>
      </c>
      <c r="E121" s="388">
        <v>43087</v>
      </c>
      <c r="F121" s="389" t="s">
        <v>26</v>
      </c>
      <c r="G121" s="390" t="s">
        <v>26</v>
      </c>
      <c r="H121" s="360">
        <v>100.008</v>
      </c>
      <c r="I121" s="360">
        <v>104.116</v>
      </c>
      <c r="J121" s="360">
        <v>104.10299999999999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218</v>
      </c>
      <c r="D122" s="399" t="s">
        <v>12</v>
      </c>
      <c r="E122" s="400">
        <v>39097</v>
      </c>
      <c r="F122" s="400">
        <v>42878</v>
      </c>
      <c r="G122" s="401" t="s">
        <v>152</v>
      </c>
      <c r="H122" s="402">
        <v>154.54599999999999</v>
      </c>
      <c r="I122" s="350">
        <v>168.21799999999999</v>
      </c>
      <c r="J122" s="350">
        <v>167.95099999999999</v>
      </c>
      <c r="K122" s="403"/>
      <c r="L122" s="404"/>
      <c r="M122" s="405"/>
      <c r="N122" s="404"/>
    </row>
    <row r="123" spans="1:14" ht="13.5" customHeight="1" thickBot="1">
      <c r="B123" s="351" t="s">
        <v>219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220</v>
      </c>
      <c r="D124" s="356" t="s">
        <v>35</v>
      </c>
      <c r="E124" s="357">
        <v>40630</v>
      </c>
      <c r="F124" s="384">
        <v>42886</v>
      </c>
      <c r="G124" s="243" t="s">
        <v>221</v>
      </c>
      <c r="H124" s="244">
        <v>102.77200000000001</v>
      </c>
      <c r="I124" s="406">
        <v>112.184</v>
      </c>
      <c r="J124" s="406">
        <v>112.943</v>
      </c>
      <c r="K124" s="184" t="s">
        <v>74</v>
      </c>
      <c r="M124" s="89">
        <f>+(J124-I124)/I124</f>
        <v>6.7656706838764916E-3</v>
      </c>
    </row>
    <row r="125" spans="1:14" ht="16.5" customHeight="1" thickTop="1" thickBot="1">
      <c r="B125" s="354">
        <f>B124+1</f>
        <v>106</v>
      </c>
      <c r="C125" s="407" t="s">
        <v>222</v>
      </c>
      <c r="D125" s="408" t="s">
        <v>223</v>
      </c>
      <c r="E125" s="409">
        <v>40543</v>
      </c>
      <c r="F125" s="385">
        <v>42874</v>
      </c>
      <c r="G125" s="410" t="s">
        <v>224</v>
      </c>
      <c r="H125" s="359">
        <v>109.363</v>
      </c>
      <c r="I125" s="359">
        <v>112.21</v>
      </c>
      <c r="J125" s="359">
        <v>112.444</v>
      </c>
      <c r="K125" s="177" t="s">
        <v>62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225</v>
      </c>
      <c r="D126" s="411" t="s">
        <v>223</v>
      </c>
      <c r="E126" s="373">
        <v>40543</v>
      </c>
      <c r="F126" s="385">
        <v>42874</v>
      </c>
      <c r="G126" s="412" t="s">
        <v>226</v>
      </c>
      <c r="H126" s="359">
        <v>108.645</v>
      </c>
      <c r="I126" s="359">
        <v>115.032</v>
      </c>
      <c r="J126" s="359">
        <v>116.68899999999999</v>
      </c>
      <c r="K126" s="177" t="s">
        <v>62</v>
      </c>
      <c r="M126" s="89">
        <f t="shared" ref="M126:M131" si="11">+(J126-I126)/I126</f>
        <v>1.4404687391334554E-2</v>
      </c>
    </row>
    <row r="127" spans="1:14" ht="16.5" customHeight="1" thickTop="1" thickBot="1">
      <c r="B127" s="354">
        <f t="shared" si="10"/>
        <v>108</v>
      </c>
      <c r="C127" s="413" t="s">
        <v>227</v>
      </c>
      <c r="D127" s="356" t="s">
        <v>79</v>
      </c>
      <c r="E127" s="373">
        <v>38671</v>
      </c>
      <c r="F127" s="385">
        <v>42884</v>
      </c>
      <c r="G127" s="410" t="s">
        <v>228</v>
      </c>
      <c r="H127" s="260">
        <v>199.619</v>
      </c>
      <c r="I127" s="260">
        <v>211.54900000000001</v>
      </c>
      <c r="J127" s="260">
        <v>212.06700000000001</v>
      </c>
      <c r="K127" s="179" t="s">
        <v>65</v>
      </c>
      <c r="M127" s="89">
        <f t="shared" si="11"/>
        <v>2.4486052876638541E-3</v>
      </c>
    </row>
    <row r="128" spans="1:14" ht="16.5" customHeight="1" thickTop="1" thickBot="1">
      <c r="B128" s="354">
        <f t="shared" si="10"/>
        <v>109</v>
      </c>
      <c r="C128" s="413" t="s">
        <v>229</v>
      </c>
      <c r="D128" s="356" t="s">
        <v>79</v>
      </c>
      <c r="E128" s="373">
        <v>38671</v>
      </c>
      <c r="F128" s="385">
        <v>42884</v>
      </c>
      <c r="G128" s="378" t="s">
        <v>230</v>
      </c>
      <c r="H128" s="359">
        <v>184.55799999999999</v>
      </c>
      <c r="I128" s="414">
        <v>191.59</v>
      </c>
      <c r="J128" s="414">
        <v>191.69499999999999</v>
      </c>
      <c r="K128" s="179" t="s">
        <v>65</v>
      </c>
      <c r="M128" s="89">
        <f t="shared" si="11"/>
        <v>5.4804530507849972E-4</v>
      </c>
    </row>
    <row r="129" spans="2:14" ht="16.5" customHeight="1" thickTop="1" thickBot="1">
      <c r="B129" s="354">
        <f t="shared" si="10"/>
        <v>110</v>
      </c>
      <c r="C129" s="413" t="s">
        <v>231</v>
      </c>
      <c r="D129" s="356" t="s">
        <v>79</v>
      </c>
      <c r="E129" s="373">
        <v>38671</v>
      </c>
      <c r="F129" s="385">
        <v>42884</v>
      </c>
      <c r="G129" s="378" t="s">
        <v>232</v>
      </c>
      <c r="H129" s="359">
        <v>158.43600000000001</v>
      </c>
      <c r="I129" s="414">
        <v>162.41499999999999</v>
      </c>
      <c r="J129" s="414">
        <v>162.625</v>
      </c>
      <c r="K129" s="179" t="s">
        <v>65</v>
      </c>
      <c r="M129" s="89">
        <f t="shared" si="11"/>
        <v>1.2929840224117722E-3</v>
      </c>
    </row>
    <row r="130" spans="2:14" ht="16.5" customHeight="1" thickTop="1" thickBot="1">
      <c r="B130" s="354">
        <f t="shared" si="10"/>
        <v>111</v>
      </c>
      <c r="C130" s="362" t="s">
        <v>233</v>
      </c>
      <c r="D130" s="356" t="s">
        <v>79</v>
      </c>
      <c r="E130" s="373">
        <v>40014</v>
      </c>
      <c r="F130" s="415" t="s">
        <v>234</v>
      </c>
      <c r="G130" s="374" t="s">
        <v>234</v>
      </c>
      <c r="H130" s="359">
        <v>21.015000000000001</v>
      </c>
      <c r="I130" s="414">
        <v>23.134</v>
      </c>
      <c r="J130" s="414">
        <v>23.257000000000001</v>
      </c>
      <c r="K130" s="179" t="s">
        <v>65</v>
      </c>
      <c r="M130" s="89">
        <f t="shared" si="11"/>
        <v>5.3168496585113299E-3</v>
      </c>
    </row>
    <row r="131" spans="2:14" ht="16.5" customHeight="1" thickTop="1" thickBot="1">
      <c r="B131" s="354">
        <f t="shared" si="10"/>
        <v>112</v>
      </c>
      <c r="C131" s="362" t="s">
        <v>235</v>
      </c>
      <c r="D131" s="356" t="s">
        <v>79</v>
      </c>
      <c r="E131" s="373">
        <v>40455</v>
      </c>
      <c r="F131" s="385" t="s">
        <v>234</v>
      </c>
      <c r="G131" s="374" t="s">
        <v>234</v>
      </c>
      <c r="H131" s="359">
        <v>136.19</v>
      </c>
      <c r="I131" s="414">
        <v>149.05799999999999</v>
      </c>
      <c r="J131" s="414">
        <v>149.13300000000001</v>
      </c>
      <c r="K131" s="179" t="s">
        <v>65</v>
      </c>
      <c r="M131" s="89">
        <f t="shared" si="11"/>
        <v>5.0315984381929892E-4</v>
      </c>
    </row>
    <row r="132" spans="2:14" ht="16.5" customHeight="1" thickTop="1" thickBot="1">
      <c r="B132" s="354">
        <f t="shared" si="10"/>
        <v>113</v>
      </c>
      <c r="C132" s="362" t="s">
        <v>236</v>
      </c>
      <c r="D132" s="356" t="s">
        <v>237</v>
      </c>
      <c r="E132" s="373">
        <v>40240</v>
      </c>
      <c r="F132" s="385">
        <v>42829</v>
      </c>
      <c r="G132" s="374" t="s">
        <v>238</v>
      </c>
      <c r="H132" s="359">
        <v>112.65900000000001</v>
      </c>
      <c r="I132" s="414">
        <v>118.075</v>
      </c>
      <c r="J132" s="414">
        <v>119.81399999999999</v>
      </c>
      <c r="K132" s="184" t="s">
        <v>74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239</v>
      </c>
      <c r="D133" s="376" t="s">
        <v>157</v>
      </c>
      <c r="E133" s="416">
        <v>40147</v>
      </c>
      <c r="F133" s="385">
        <v>41418</v>
      </c>
      <c r="G133" s="378" t="s">
        <v>240</v>
      </c>
      <c r="H133" s="417">
        <v>8826.2090000000007</v>
      </c>
      <c r="I133" s="150">
        <v>9342.5820000000003</v>
      </c>
      <c r="J133" s="150">
        <v>9341.7710000000006</v>
      </c>
      <c r="K133" s="179" t="s">
        <v>65</v>
      </c>
      <c r="M133" s="89">
        <f t="shared" ref="M133:M139" si="12">+(J133-I133)/I133</f>
        <v>-8.6806837767085626E-5</v>
      </c>
    </row>
    <row r="134" spans="2:14" ht="16.5" customHeight="1" thickTop="1" thickBot="1">
      <c r="B134" s="354">
        <f t="shared" si="10"/>
        <v>115</v>
      </c>
      <c r="C134" s="418" t="s">
        <v>241</v>
      </c>
      <c r="D134" s="419" t="s">
        <v>128</v>
      </c>
      <c r="E134" s="420">
        <v>41359</v>
      </c>
      <c r="F134" s="241">
        <v>42516</v>
      </c>
      <c r="G134" s="421" t="s">
        <v>242</v>
      </c>
      <c r="H134" s="422" t="s">
        <v>243</v>
      </c>
      <c r="I134" s="423" t="s">
        <v>243</v>
      </c>
      <c r="J134" s="423" t="s">
        <v>243</v>
      </c>
      <c r="K134" s="179" t="s">
        <v>65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244</v>
      </c>
      <c r="D135" s="376" t="s">
        <v>157</v>
      </c>
      <c r="E135" s="425">
        <v>41984</v>
      </c>
      <c r="F135" s="426" t="s">
        <v>234</v>
      </c>
      <c r="G135" s="427" t="s">
        <v>234</v>
      </c>
      <c r="H135" s="428">
        <v>83.087000000000003</v>
      </c>
      <c r="I135" s="429">
        <v>81.421999999999997</v>
      </c>
      <c r="J135" s="429">
        <v>81.218000000000004</v>
      </c>
      <c r="K135" s="179" t="s">
        <v>65</v>
      </c>
      <c r="M135" s="89">
        <f t="shared" si="12"/>
        <v>-2.5054653533442255E-3</v>
      </c>
    </row>
    <row r="136" spans="2:14" ht="16.5" customHeight="1" thickTop="1">
      <c r="B136" s="354">
        <f t="shared" si="10"/>
        <v>117</v>
      </c>
      <c r="C136" s="430" t="s">
        <v>245</v>
      </c>
      <c r="D136" s="431" t="s">
        <v>57</v>
      </c>
      <c r="E136" s="432">
        <v>42170</v>
      </c>
      <c r="F136" s="241">
        <v>42851</v>
      </c>
      <c r="G136" s="433" t="s">
        <v>246</v>
      </c>
      <c r="H136" s="359">
        <v>984.26099999999997</v>
      </c>
      <c r="I136" s="359">
        <v>1057.829</v>
      </c>
      <c r="J136" s="359">
        <v>1066.8440000000001</v>
      </c>
      <c r="K136" s="179"/>
      <c r="M136" s="188">
        <f t="shared" si="12"/>
        <v>8.5221713528368954E-3</v>
      </c>
    </row>
    <row r="137" spans="2:14" ht="16.5" customHeight="1">
      <c r="B137" s="354">
        <f t="shared" si="10"/>
        <v>118</v>
      </c>
      <c r="C137" s="434" t="s">
        <v>247</v>
      </c>
      <c r="D137" s="431" t="s">
        <v>10</v>
      </c>
      <c r="E137" s="377">
        <v>42352</v>
      </c>
      <c r="F137" s="241">
        <v>42881</v>
      </c>
      <c r="G137" s="433" t="s">
        <v>248</v>
      </c>
      <c r="H137" s="359">
        <v>5490.8450000000003</v>
      </c>
      <c r="I137" s="359">
        <v>6004.335</v>
      </c>
      <c r="J137" s="359">
        <v>6022.96</v>
      </c>
      <c r="K137" s="179"/>
      <c r="M137" s="188">
        <f t="shared" si="12"/>
        <v>3.1019255254745113E-3</v>
      </c>
    </row>
    <row r="138" spans="2:14" ht="16.5" customHeight="1">
      <c r="B138" s="354">
        <f t="shared" si="10"/>
        <v>119</v>
      </c>
      <c r="C138" s="435" t="s">
        <v>249</v>
      </c>
      <c r="D138" s="436" t="s">
        <v>25</v>
      </c>
      <c r="E138" s="437">
        <v>42580</v>
      </c>
      <c r="F138" s="438" t="s">
        <v>26</v>
      </c>
      <c r="G138" s="427" t="s">
        <v>110</v>
      </c>
      <c r="H138" s="359">
        <v>4974.7240000000002</v>
      </c>
      <c r="I138" s="439">
        <v>5281.0110000000004</v>
      </c>
      <c r="J138" s="439">
        <v>5327.2960000000003</v>
      </c>
      <c r="K138" s="440"/>
      <c r="L138" s="441"/>
      <c r="M138" s="442">
        <f t="shared" si="12"/>
        <v>8.7644202975528454E-3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35</v>
      </c>
      <c r="E139" s="444">
        <v>42920</v>
      </c>
      <c r="F139" s="445" t="s">
        <v>26</v>
      </c>
      <c r="G139" s="446" t="s">
        <v>110</v>
      </c>
      <c r="H139" s="447">
        <v>101.33499999999999</v>
      </c>
      <c r="I139" s="448">
        <v>101.706</v>
      </c>
      <c r="J139" s="448">
        <v>101.768</v>
      </c>
      <c r="K139" s="449"/>
      <c r="L139" s="450"/>
      <c r="M139" s="451">
        <f t="shared" si="12"/>
        <v>6.096002202426367E-4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154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126.803</v>
      </c>
      <c r="J141" s="458">
        <v>126.54300000000001</v>
      </c>
      <c r="K141" s="214" t="s">
        <v>65</v>
      </c>
      <c r="L141" s="34"/>
      <c r="M141" s="459">
        <f>+(J141-I141)/I141</f>
        <v>-2.0504246744950114E-3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128</v>
      </c>
      <c r="E143" s="463">
        <v>41317</v>
      </c>
      <c r="F143" s="241">
        <v>42865</v>
      </c>
      <c r="G143" s="464" t="s">
        <v>256</v>
      </c>
      <c r="H143" s="465" t="s">
        <v>243</v>
      </c>
      <c r="I143" s="465" t="s">
        <v>243</v>
      </c>
      <c r="J143" s="465" t="s">
        <v>243</v>
      </c>
      <c r="K143" s="179" t="s">
        <v>65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234</v>
      </c>
      <c r="G144" s="470" t="s">
        <v>234</v>
      </c>
      <c r="H144" s="471">
        <v>11091.766</v>
      </c>
      <c r="I144" s="471">
        <v>11886.078</v>
      </c>
      <c r="J144" s="471">
        <v>11911.523999999999</v>
      </c>
      <c r="K144" s="179" t="s">
        <v>65</v>
      </c>
      <c r="M144" s="89">
        <f>+(J144-I144)/I144</f>
        <v>2.14082391180673E-3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13-03-2018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2018-03-13T15:22:36Z</dcterms:created>
  <dcterms:modified xsi:type="dcterms:W3CDTF">2018-03-13T15:22:58Z</dcterms:modified>
</cp:coreProperties>
</file>