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3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<sst xmlns="http://schemas.openxmlformats.org/spreadsheetml/2006/main" count="330" uniqueCount="181">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</sst>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12" zoomScale="90" zoomScaleNormal="90" workbookViewId="0">
      <selection activeCell="O134" sqref="O134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149.023</v>
      </c>
      <c r="J6" s="36">
        <v>149.035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13.131</v>
      </c>
      <c r="J8" s="36">
        <v>13.132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1.351</v>
      </c>
      <c r="J10" s="36">
        <v>1.3520000000000001</v>
      </c>
      <c r="K10" s="49" t="s">
        <v>17</v>
      </c>
      <c r="L10" s="37"/>
      <c r="M10" s="38">
        <f t="shared" ref="M10" si="0">+(J10-I10)/I10</f>
        <v>7.4019245003709242E-4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36.545999999999999</v>
      </c>
      <c r="J12" s="59">
        <v>36.548999999999999</v>
      </c>
      <c r="K12" s="37"/>
      <c r="L12" s="37"/>
      <c r="M12" s="60">
        <f t="shared" ref="M12:M13" si="1">+(J12-I12)/I12</f>
        <v>8.2088327039898042E-5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49.645000000000003</v>
      </c>
      <c r="J13" s="67">
        <v>49.648000000000003</v>
      </c>
      <c r="K13" s="37"/>
      <c r="L13" s="37"/>
      <c r="M13" s="60">
        <f t="shared" si="1"/>
        <v>6.0429046228222653E-5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156.666</v>
      </c>
      <c r="J15" s="79">
        <v>156.66800000000001</v>
      </c>
      <c r="K15" s="37"/>
      <c r="L15" s="37"/>
      <c r="M15" s="80">
        <f t="shared" ref="M15:M21" si="2">+(J15-I15)/I15</f>
        <v>1.2766011770323808E-5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558.27499999999998</v>
      </c>
      <c r="J16" s="59">
        <v>558.44799999999998</v>
      </c>
      <c r="K16" s="37"/>
      <c r="L16" s="37"/>
      <c r="M16" s="38">
        <f t="shared" si="2"/>
        <v>3.0988312211723939E-4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115.52</v>
      </c>
      <c r="J17" s="58">
        <v>115.074</v>
      </c>
      <c r="K17" s="37"/>
      <c r="L17" s="37"/>
      <c r="M17" s="38">
        <f t="shared" si="2"/>
        <v>-3.8608033240997053E-3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125.336</v>
      </c>
      <c r="J18" s="58">
        <v>125.193</v>
      </c>
      <c r="K18" s="37"/>
      <c r="L18" s="37"/>
      <c r="M18" s="38">
        <f t="shared" si="2"/>
        <v>-1.1409331716346516E-3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118.006</v>
      </c>
      <c r="J19" s="58">
        <v>118.07599999999999</v>
      </c>
      <c r="K19" s="37"/>
      <c r="L19" s="37"/>
      <c r="M19" s="38">
        <f t="shared" si="2"/>
        <v>5.9319017677061491E-4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113.419</v>
      </c>
      <c r="J20" s="58">
        <v>113.232</v>
      </c>
      <c r="K20" s="37"/>
      <c r="L20" s="37"/>
      <c r="M20" s="38">
        <f t="shared" si="2"/>
        <v>-1.6487537361464801E-3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89.17</v>
      </c>
      <c r="J21" s="58">
        <v>88.679000000000002</v>
      </c>
      <c r="K21" s="37"/>
      <c r="L21" s="37"/>
      <c r="M21" s="38">
        <f t="shared" si="2"/>
        <v>-5.5063362117303985E-3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129.53800000000001</v>
      </c>
      <c r="J22" s="58">
        <v>129.172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95.305000000000007</v>
      </c>
      <c r="J23" s="58">
        <v>95.08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107.66500000000001</v>
      </c>
      <c r="J24" s="105">
        <v>107.461</v>
      </c>
      <c r="K24" s="37"/>
      <c r="L24" s="37"/>
      <c r="M24" s="38">
        <f>+(J24-I24)/I24</f>
        <v>-1.8947661728510447E-3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1374.3720000000001</v>
      </c>
      <c r="J26" s="109">
        <v>1368.308</v>
      </c>
      <c r="K26" s="110" t="s">
        <v>39</v>
      </c>
      <c r="M26" s="111">
        <f t="shared" ref="M26:M39" si="3">+(J26-I26)/I26</f>
        <v>-4.4121969888793414E-3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2262.569</v>
      </c>
      <c r="J27" s="114">
        <v>2250.9450000000002</v>
      </c>
      <c r="K27" s="115" t="s">
        <v>41</v>
      </c>
      <c r="M27" s="111">
        <f t="shared" si="3"/>
        <v>-5.1375228777552403E-3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102.19</v>
      </c>
      <c r="J28" s="120">
        <v>101.488</v>
      </c>
      <c r="K28" s="121" t="s">
        <v>43</v>
      </c>
      <c r="M28" s="111">
        <f t="shared" si="3"/>
        <v>-6.8695567080927509E-3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104.191</v>
      </c>
      <c r="J29" s="126">
        <v>103.282</v>
      </c>
      <c r="K29" s="110" t="s">
        <v>39</v>
      </c>
      <c r="M29" s="111">
        <f t="shared" si="3"/>
        <v>-8.724361989039418E-3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126.86799999999999</v>
      </c>
      <c r="J30" s="127">
        <v>125.961</v>
      </c>
      <c r="K30" s="110" t="s">
        <v>39</v>
      </c>
      <c r="M30" s="111">
        <f t="shared" si="3"/>
        <v>-7.1491629094806927E-3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1215.4960000000001</v>
      </c>
      <c r="J31" s="129">
        <v>1211.2639999999999</v>
      </c>
      <c r="K31" s="130" t="s">
        <v>17</v>
      </c>
      <c r="M31" s="111">
        <f t="shared" si="3"/>
        <v>-3.4817062335048389E-3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129.929</v>
      </c>
      <c r="J32" s="131">
        <v>127.664</v>
      </c>
      <c r="K32" s="110" t="s">
        <v>39</v>
      </c>
      <c r="M32" s="111">
        <f t="shared" si="3"/>
        <v>-1.7432597803415717E-2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15.864000000000001</v>
      </c>
      <c r="J33" s="126">
        <v>15.541</v>
      </c>
      <c r="K33" s="110" t="s">
        <v>39</v>
      </c>
      <c r="M33" s="111">
        <f t="shared" si="3"/>
        <v>-2.0360564800806884E-2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5966.9579999999996</v>
      </c>
      <c r="J34" s="132">
        <v>5944.5860000000002</v>
      </c>
      <c r="K34" s="110" t="s">
        <v>39</v>
      </c>
      <c r="M34" s="111">
        <f t="shared" si="3"/>
        <v>-3.7493141396335271E-3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5205.0349999999999</v>
      </c>
      <c r="J35" s="133">
        <v>5184.2849999999999</v>
      </c>
      <c r="K35" s="110"/>
      <c r="M35" s="111">
        <f t="shared" si="3"/>
        <v>-3.9865245862900061E-3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5000.7669999999998</v>
      </c>
      <c r="J36" s="132">
        <v>4987.6480000000001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2.2320000000000002</v>
      </c>
      <c r="J37" s="129">
        <v>2.2050000000000001</v>
      </c>
      <c r="K37" s="130" t="s">
        <v>17</v>
      </c>
      <c r="M37" s="111">
        <f t="shared" si="3"/>
        <v>-1.2096774193548446E-2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6">
        <v>1.93</v>
      </c>
      <c r="J38" s="126">
        <v>1.9159999999999999</v>
      </c>
      <c r="K38" s="130" t="s">
        <v>17</v>
      </c>
      <c r="M38" s="111">
        <f t="shared" si="3"/>
        <v>-7.2538860103627013E-3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1.1140000000000001</v>
      </c>
      <c r="J39" s="138">
        <v>1.109</v>
      </c>
      <c r="K39" s="121" t="s">
        <v>43</v>
      </c>
      <c r="M39" s="111">
        <f t="shared" si="3"/>
        <v>-4.4883303411132093E-3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109.083</v>
      </c>
      <c r="J45" s="161">
        <v>109.095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104.874</v>
      </c>
      <c r="J46" s="166">
        <v>104.883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106.578</v>
      </c>
      <c r="J47" s="169">
        <v>106.59099999999999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103.494</v>
      </c>
      <c r="J48" s="170">
        <v>103.505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104.366</v>
      </c>
      <c r="J49" s="172">
        <v>104.377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107.52200000000001</v>
      </c>
      <c r="J50" s="172">
        <v>107.533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105.04600000000001</v>
      </c>
      <c r="J51" s="172">
        <v>105.05800000000001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104.181</v>
      </c>
      <c r="J52" s="172">
        <v>104.19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104.578</v>
      </c>
      <c r="J53" s="172">
        <v>104.58499999999999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106.00700000000001</v>
      </c>
      <c r="J54" s="170">
        <v>106.01600000000001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102.863</v>
      </c>
      <c r="J55" s="170">
        <v>102.873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104.998</v>
      </c>
      <c r="J56" s="172">
        <v>105.01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104.616</v>
      </c>
      <c r="J57" s="172">
        <v>104.626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107.52200000000001</v>
      </c>
      <c r="J58" s="172">
        <v>107.533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106.33499999999999</v>
      </c>
      <c r="J59" s="172">
        <v>106.346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103.82</v>
      </c>
      <c r="J60" s="172">
        <v>103.83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103.307</v>
      </c>
      <c r="J61" s="172">
        <v>103.318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105.358</v>
      </c>
      <c r="J62" s="172">
        <v>105.369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103.41200000000001</v>
      </c>
      <c r="J63" s="172">
        <v>103.423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104.271</v>
      </c>
      <c r="J64" s="172">
        <v>104.28100000000001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105.21</v>
      </c>
      <c r="J65" s="170">
        <v>105.22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103.355</v>
      </c>
      <c r="J66" s="172">
        <v>103.366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104.44799999999999</v>
      </c>
      <c r="J67" s="172">
        <v>104.459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105.39400000000001</v>
      </c>
      <c r="J68" s="172">
        <v>105.404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102.94</v>
      </c>
      <c r="J69" s="166">
        <v>102.95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10.589</v>
      </c>
      <c r="J71" s="192">
        <v>10.59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103.58799999999999</v>
      </c>
      <c r="J72" s="197">
        <v>103.59699999999999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104.29900000000001</v>
      </c>
      <c r="J73" s="201">
        <v>104.31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101.979</v>
      </c>
      <c r="J75" s="208">
        <v>102.05500000000001</v>
      </c>
      <c r="K75" s="110" t="s">
        <v>39</v>
      </c>
      <c r="M75" s="111">
        <f>+(J75-I75)/I75</f>
        <v>7.4525147334262556E-4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68.72</v>
      </c>
      <c r="J77" s="161">
        <v>68.585999999999999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146.441</v>
      </c>
      <c r="J78" s="172">
        <v>146.16900000000001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1457.056</v>
      </c>
      <c r="J79" s="217">
        <v>1454.2940000000001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110.72</v>
      </c>
      <c r="J80" s="172">
        <v>110.777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108.628</v>
      </c>
      <c r="J81" s="172">
        <v>108.571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84.837999999999994</v>
      </c>
      <c r="J82" s="172">
        <v>84.331000000000003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16.774000000000001</v>
      </c>
      <c r="J83" s="172">
        <v>16.785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262.67</v>
      </c>
      <c r="J84" s="172">
        <v>260.82100000000003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34.229999999999997</v>
      </c>
      <c r="J85" s="172">
        <v>34.186999999999998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2381.4989999999998</v>
      </c>
      <c r="J86" s="217">
        <v>2374.7469999999998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76.388999999999996</v>
      </c>
      <c r="J87" s="172">
        <v>76.447000000000003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57.497999999999998</v>
      </c>
      <c r="J88" s="172">
        <v>57.441000000000003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100.381</v>
      </c>
      <c r="J89" s="172">
        <v>100.13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110.947</v>
      </c>
      <c r="J90" s="172">
        <v>110.655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100.242</v>
      </c>
      <c r="J91" s="235">
        <v>99.778000000000006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11.516999999999999</v>
      </c>
      <c r="J93" s="161">
        <v>11.506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12.273999999999999</v>
      </c>
      <c r="J94" s="172">
        <v>12.266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15.625999999999999</v>
      </c>
      <c r="J95" s="172">
        <v>15.568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14.898999999999999</v>
      </c>
      <c r="J96" s="172">
        <v>14.814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12.225</v>
      </c>
      <c r="J97" s="197">
        <v>12.205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10.855</v>
      </c>
      <c r="J98" s="172">
        <v>10.858000000000001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10.629</v>
      </c>
      <c r="J99" s="172">
        <v>10.637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10.72</v>
      </c>
      <c r="J100" s="172">
        <v>10.72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126.435</v>
      </c>
      <c r="J101" s="172">
        <v>125.37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126.654</v>
      </c>
      <c r="J102" s="172">
        <v>126.25700000000001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10.699</v>
      </c>
      <c r="J103" s="172">
        <v>10.683999999999999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107.586</v>
      </c>
      <c r="J104" s="172">
        <v>107.477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20.132000000000001</v>
      </c>
      <c r="J105" s="172">
        <v>20.108000000000001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77.27</v>
      </c>
      <c r="J106" s="172">
        <v>76.796999999999997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79.98</v>
      </c>
      <c r="J107" s="172">
        <v>79.385000000000005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98.698999999999998</v>
      </c>
      <c r="J108" s="172">
        <v>98.769000000000005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92.825000000000003</v>
      </c>
      <c r="J109" s="172">
        <v>92.631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98.241</v>
      </c>
      <c r="J110" s="172">
        <v>98.13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100.979</v>
      </c>
      <c r="J111" s="265">
        <v>100.904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10.050000000000001</v>
      </c>
      <c r="J112" s="170">
        <v>10.039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9.4459999999999997</v>
      </c>
      <c r="J113" s="276">
        <v>9.43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93.966999999999999</v>
      </c>
      <c r="J115" s="280">
        <v>93.781000000000006</v>
      </c>
      <c r="K115" s="121" t="s">
        <v>43</v>
      </c>
      <c r="M115" s="111">
        <f t="shared" ref="M115:M117" si="9">+(J115-I115)/I115</f>
        <v>-1.9794183064266481E-3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100.51600000000001</v>
      </c>
      <c r="J116" s="281">
        <v>99.706000000000003</v>
      </c>
      <c r="K116" s="121" t="s">
        <v>43</v>
      </c>
      <c r="M116" s="111">
        <f t="shared" si="9"/>
        <v>-8.0584185602292392E-3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134.89500000000001</v>
      </c>
      <c r="J117" s="287">
        <v>133.047</v>
      </c>
      <c r="K117" s="288" t="s">
        <v>157</v>
      </c>
      <c r="M117" s="111">
        <f t="shared" si="9"/>
        <v>-1.3699544089847755E-2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10.939</v>
      </c>
      <c r="J118" s="287">
        <v>10.771000000000001</v>
      </c>
      <c r="K118" s="110" t="s">
        <v>39</v>
      </c>
      <c r="M118" s="111">
        <f>+(J118-I118)/I118</f>
        <v>-1.5357893774567992E-2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120.16</v>
      </c>
      <c r="J119" s="295">
        <v>118.105</v>
      </c>
      <c r="K119" s="110" t="s">
        <v>39</v>
      </c>
      <c r="M119" s="111">
        <f>+(J119-I119)/I119</f>
        <v>-1.7102197070572509E-2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119.02800000000001</v>
      </c>
      <c r="J120" s="299">
        <v>118.404</v>
      </c>
      <c r="K120" s="110" t="s">
        <v>39</v>
      </c>
      <c r="M120" s="111">
        <f>+(J120-I120)/I120</f>
        <v>-5.2424639580603673E-3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102.324</v>
      </c>
      <c r="J121" s="306">
        <v>101.863</v>
      </c>
      <c r="K121" s="115" t="s">
        <v>41</v>
      </c>
      <c r="M121" s="111">
        <f t="shared" ref="M121:M133" si="11">+(J121-I121)/I121</f>
        <v>-4.5052969000429861E-3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101.551</v>
      </c>
      <c r="J122" s="306">
        <v>101.358</v>
      </c>
      <c r="K122" s="115" t="s">
        <v>41</v>
      </c>
      <c r="M122" s="111">
        <f t="shared" si="11"/>
        <v>-1.9005228899764436E-3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181.48</v>
      </c>
      <c r="J123" s="316">
        <v>180.547</v>
      </c>
      <c r="K123" s="110" t="s">
        <v>39</v>
      </c>
      <c r="M123" s="111">
        <f t="shared" si="11"/>
        <v>-5.1410623760193563E-3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166.00299999999999</v>
      </c>
      <c r="J124" s="322">
        <v>165.745</v>
      </c>
      <c r="K124" s="110" t="s">
        <v>39</v>
      </c>
      <c r="M124" s="111">
        <f t="shared" si="11"/>
        <v>-1.5541887797207363E-3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144.99199999999999</v>
      </c>
      <c r="J125" s="326">
        <v>144.78100000000001</v>
      </c>
      <c r="K125" s="110" t="s">
        <v>39</v>
      </c>
      <c r="M125" s="111">
        <f t="shared" si="11"/>
        <v>-1.4552527035973319E-3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9710.9429999999993</v>
      </c>
      <c r="J126" s="331">
        <v>9676.7039999999997</v>
      </c>
      <c r="K126" s="110" t="s">
        <v>39</v>
      </c>
      <c r="M126" s="111">
        <f t="shared" si="11"/>
        <v>-3.5258161848956975E-3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19.443000000000001</v>
      </c>
      <c r="J127" s="338">
        <v>19.190999999999999</v>
      </c>
      <c r="K127" s="110" t="s">
        <v>39</v>
      </c>
      <c r="M127" s="111">
        <f t="shared" si="11"/>
        <v>-1.2960962814380621E-2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134.50399999999999</v>
      </c>
      <c r="J128" s="345">
        <v>132.75</v>
      </c>
      <c r="K128" s="110" t="s">
        <v>39</v>
      </c>
      <c r="M128" s="111">
        <f t="shared" si="11"/>
        <v>-1.3040504371617133E-2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1534.874</v>
      </c>
      <c r="J129" s="352">
        <v>1512.2750000000001</v>
      </c>
      <c r="K129" s="110" t="s">
        <v>39</v>
      </c>
      <c r="M129" s="111">
        <f t="shared" si="11"/>
        <v>-1.4723684159090538E-2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106.473</v>
      </c>
      <c r="J130" s="359">
        <v>105.46299999999999</v>
      </c>
      <c r="K130" s="115" t="s">
        <v>41</v>
      </c>
      <c r="M130" s="111">
        <f t="shared" si="11"/>
        <v>-9.4859729696731114E-3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88.546000000000006</v>
      </c>
      <c r="J131" s="366">
        <v>87.876000000000005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117.405</v>
      </c>
      <c r="J132" s="373">
        <v>117.468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9146.4060000000009</v>
      </c>
      <c r="J133" s="381">
        <v>8878.0869999999995</v>
      </c>
      <c r="K133" s="110" t="s">
        <v>39</v>
      </c>
      <c r="M133" s="111">
        <f t="shared" si="11"/>
        <v>-2.9336003671824901E-2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9.2590000000000003</v>
      </c>
      <c r="J134" s="388">
        <v>9.0820000000000007</v>
      </c>
      <c r="K134" s="110" t="s">
        <v>39</v>
      </c>
      <c r="M134" s="111">
        <f>+(J134-I134)/I134</f>
        <v>-1.911653526298732E-2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9.1839999999999993</v>
      </c>
      <c r="J136" s="394">
        <v>9.0389999999999997</v>
      </c>
      <c r="K136" s="110" t="s">
        <v>39</v>
      </c>
      <c r="M136" s="111">
        <f t="shared" ref="M136" si="13">+(J136-I136)/I136</f>
        <v>-1.5788327526132358E-2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 t="s">
        <v>139</v>
      </c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2014-03-13T15:25:52Z</dcterms:created>
  <dcterms:modified xsi:type="dcterms:W3CDTF">2014-03-13T15:26:28Z</dcterms:modified>
</cp:coreProperties>
</file>