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12-2018" sheetId="1" r:id="rId1"/>
  </sheets>
  <definedNames>
    <definedName name="_xlnm._FilterDatabase" localSheetId="0" hidden="1">'12-12-2018'!$A$6:$Q$150</definedName>
    <definedName name="_xlnm.Print_Area" localSheetId="0">'12-12-2018'!$B$1:$N$146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<sst xmlns="http://schemas.openxmlformats.org/spreadsheetml/2006/main" count="347" uniqueCount="202">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</sst>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9" workbookViewId="0">
      <selection activeCell="P31" sqref="P30:P31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178.459</v>
      </c>
      <c r="J6" s="40">
        <v>178.482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121.441</v>
      </c>
      <c r="J7" s="50">
        <v>121.458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103.32899999999999</v>
      </c>
      <c r="J8" s="50">
        <v>103.343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106.55500000000001</v>
      </c>
      <c r="J9" s="50">
        <v>106.572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106.754</v>
      </c>
      <c r="J10" s="50">
        <v>106.76600000000001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100.917</v>
      </c>
      <c r="J11" s="50">
        <v>100.932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15.923999999999999</v>
      </c>
      <c r="J13" s="78">
        <v>15.926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116.346</v>
      </c>
      <c r="J14" s="49">
        <v>116.35899999999999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105.13500000000001</v>
      </c>
      <c r="J16" s="95">
        <v>105.15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1.6379999999999999</v>
      </c>
      <c r="J18" s="101">
        <v>1.639</v>
      </c>
      <c r="K18" s="89" t="s">
        <v>35</v>
      </c>
      <c r="L18" s="41"/>
      <c r="M18" s="42">
        <f>+(J18-I18)/I18</f>
        <v>6.1050061050067891E-4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43.127000000000002</v>
      </c>
      <c r="J20" s="101">
        <v>43.131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58.250999999999998</v>
      </c>
      <c r="J21" s="55">
        <v>58.256999999999998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126.444</v>
      </c>
      <c r="J22" s="49">
        <v>126.524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118.735</v>
      </c>
      <c r="J23" s="49">
        <v>118.999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152.91399999999999</v>
      </c>
      <c r="J25" s="78">
        <v>153.44999999999999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567.11500000000001</v>
      </c>
      <c r="J26" s="49">
        <v>567.47900000000004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130.595</v>
      </c>
      <c r="J27" s="50">
        <v>130.62200000000001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136.983</v>
      </c>
      <c r="J28" s="50">
        <v>137.29400000000001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135.50299999999999</v>
      </c>
      <c r="J29" s="50">
        <v>136.12899999999999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115.999</v>
      </c>
      <c r="J30" s="50">
        <v>116.114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115.92700000000001</v>
      </c>
      <c r="J31" s="50">
        <v>116.81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168.429</v>
      </c>
      <c r="J32" s="50">
        <v>168.99299999999999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97.486999999999995</v>
      </c>
      <c r="J33" s="50">
        <v>97.135999999999996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109.715</v>
      </c>
      <c r="J34" s="50">
        <v>109.807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169.55199999999999</v>
      </c>
      <c r="J35" s="49">
        <v>169.67400000000001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149.02600000000001</v>
      </c>
      <c r="J36" s="50">
        <v>149.37100000000001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109.304</v>
      </c>
      <c r="J37" s="50">
        <v>109.27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22.925000000000001</v>
      </c>
      <c r="J39" s="95">
        <v>22.978000000000002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65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2263.5189999999998</v>
      </c>
      <c r="J41" s="179">
        <v>2268.5659999999998</v>
      </c>
      <c r="K41" s="180" t="s">
        <v>66</v>
      </c>
      <c r="M41" s="181">
        <f t="shared" ref="M41" si="3">+(J41-I41)/I41</f>
        <v>2.2297139984245886E-3</v>
      </c>
    </row>
    <row r="42" spans="1:17" ht="17.25" customHeight="1" thickTop="1" thickBot="1">
      <c r="B42" s="173">
        <f>B41+1</f>
        <v>32</v>
      </c>
      <c r="C42" s="142" t="s">
        <v>67</v>
      </c>
      <c r="D42" s="134" t="s">
        <v>68</v>
      </c>
      <c r="E42" s="176">
        <v>39745</v>
      </c>
      <c r="F42" s="177"/>
      <c r="G42" s="182"/>
      <c r="H42" s="49">
        <v>118.554</v>
      </c>
      <c r="I42" s="49">
        <v>128.10499999999999</v>
      </c>
      <c r="J42" s="49">
        <v>129.40700000000001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70</v>
      </c>
      <c r="D43" s="134" t="s">
        <v>68</v>
      </c>
      <c r="E43" s="176">
        <v>39748</v>
      </c>
      <c r="F43" s="177"/>
      <c r="G43" s="178"/>
      <c r="H43" s="183">
        <v>153.31399999999999</v>
      </c>
      <c r="I43" s="50">
        <v>162.87799999999999</v>
      </c>
      <c r="J43" s="50">
        <v>163.624</v>
      </c>
      <c r="K43" s="184" t="s">
        <v>69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71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199.71899999999999</v>
      </c>
      <c r="J44" s="50">
        <v>202.184</v>
      </c>
      <c r="K44" s="184" t="s">
        <v>69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72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18.734000000000002</v>
      </c>
      <c r="J45" s="50">
        <v>18.832000000000001</v>
      </c>
      <c r="K45" s="184" t="s">
        <v>69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73</v>
      </c>
      <c r="D46" s="134" t="s">
        <v>10</v>
      </c>
      <c r="E46" s="176">
        <v>41579</v>
      </c>
      <c r="F46" s="177"/>
      <c r="G46" s="178"/>
      <c r="H46" s="50">
        <v>5133.8</v>
      </c>
      <c r="I46" s="50" t="s">
        <v>74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2.8170000000000002</v>
      </c>
      <c r="J47" s="183">
        <v>2.8479999999999999</v>
      </c>
      <c r="K47" s="184"/>
      <c r="M47" s="181">
        <f t="shared" ref="M47:M48" si="5">+(J47-I47)/I47</f>
        <v>1.1004614838480545E-2</v>
      </c>
    </row>
    <row r="48" spans="1:17" ht="17.25" customHeight="1" thickTop="1" thickBot="1">
      <c r="A48" s="10" t="s">
        <v>76</v>
      </c>
      <c r="B48" s="173">
        <f t="shared" si="4"/>
        <v>38</v>
      </c>
      <c r="C48" s="185" t="s">
        <v>77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2.4510000000000001</v>
      </c>
      <c r="J48" s="50">
        <v>2.4740000000000002</v>
      </c>
      <c r="K48" s="186" t="s">
        <v>35</v>
      </c>
      <c r="M48" s="181">
        <f t="shared" si="5"/>
        <v>9.3839249286006253E-3</v>
      </c>
    </row>
    <row r="49" spans="2:14" ht="17.25" customHeight="1" thickTop="1" thickBot="1">
      <c r="B49" s="173">
        <f t="shared" si="4"/>
        <v>39</v>
      </c>
      <c r="C49" s="142" t="s">
        <v>78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1.2290000000000001</v>
      </c>
      <c r="J49" s="188">
        <v>1.2210000000000001</v>
      </c>
      <c r="K49" s="189" t="s">
        <v>79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80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</v>
      </c>
      <c r="J50" s="39">
        <v>1.1579999999999999</v>
      </c>
      <c r="K50" s="189"/>
      <c r="M50" s="191">
        <f t="shared" ref="M50:M57" si="6">+(J50-I50)/I50</f>
        <v>-8.6281276962908704E-4</v>
      </c>
    </row>
    <row r="51" spans="2:14" ht="16.5" customHeight="1">
      <c r="B51" s="103">
        <f t="shared" si="4"/>
        <v>41</v>
      </c>
      <c r="C51" s="192" t="s">
        <v>81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1.175</v>
      </c>
      <c r="J51" s="49">
        <v>1.167</v>
      </c>
      <c r="K51" s="189"/>
      <c r="M51" s="191">
        <f t="shared" si="6"/>
        <v>-6.8085106382978784E-3</v>
      </c>
    </row>
    <row r="52" spans="2:14" ht="16.5" customHeight="1">
      <c r="B52" s="103">
        <f t="shared" si="4"/>
        <v>42</v>
      </c>
      <c r="C52" s="194" t="s">
        <v>82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1.173</v>
      </c>
      <c r="J52" s="196">
        <v>1.1619999999999999</v>
      </c>
      <c r="K52" s="189"/>
      <c r="M52" s="191">
        <f t="shared" si="6"/>
        <v>-9.3776641091220126E-3</v>
      </c>
    </row>
    <row r="53" spans="2:14" ht="16.5" customHeight="1">
      <c r="B53" s="197">
        <f t="shared" si="4"/>
        <v>43</v>
      </c>
      <c r="C53" s="142" t="s">
        <v>83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125.011</v>
      </c>
      <c r="J53" s="200">
        <v>125.89400000000001</v>
      </c>
      <c r="K53" s="189"/>
      <c r="M53" s="191">
        <f t="shared" si="6"/>
        <v>7.0633784226988806E-3</v>
      </c>
    </row>
    <row r="54" spans="2:14" ht="16.5" customHeight="1">
      <c r="B54" s="197">
        <f t="shared" si="4"/>
        <v>44</v>
      </c>
      <c r="C54" s="201" t="s">
        <v>84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126.298</v>
      </c>
      <c r="K54" s="189"/>
      <c r="M54" s="191">
        <f t="shared" si="6"/>
        <v>0</v>
      </c>
    </row>
    <row r="55" spans="2:14" ht="16.5" customHeight="1">
      <c r="B55" s="197">
        <f t="shared" si="4"/>
        <v>45</v>
      </c>
      <c r="C55" s="201" t="s">
        <v>85</v>
      </c>
      <c r="D55" s="202" t="s">
        <v>86</v>
      </c>
      <c r="E55" s="207">
        <v>42842</v>
      </c>
      <c r="F55" s="208"/>
      <c r="G55" s="209"/>
      <c r="H55" s="210">
        <v>1036.8</v>
      </c>
      <c r="I55" s="211">
        <v>1098.7950000000001</v>
      </c>
      <c r="J55" s="211">
        <v>1114.9169999999999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87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11.337999999999999</v>
      </c>
      <c r="J56" s="216">
        <v>11.459</v>
      </c>
      <c r="K56" s="189"/>
      <c r="M56" s="191">
        <f t="shared" si="6"/>
        <v>1.0672076203916074E-2</v>
      </c>
    </row>
    <row r="57" spans="2:14" ht="16.5" customHeight="1" thickBot="1">
      <c r="B57" s="197">
        <f t="shared" si="4"/>
        <v>47</v>
      </c>
      <c r="C57" s="212" t="s">
        <v>88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10.589</v>
      </c>
      <c r="J57" s="221">
        <v>10.723000000000001</v>
      </c>
      <c r="K57" s="189"/>
      <c r="M57" s="191">
        <f t="shared" si="6"/>
        <v>1.2654641609217143E-2</v>
      </c>
    </row>
    <row r="58" spans="2:14" ht="13.5" customHeight="1" thickTop="1" thickBot="1">
      <c r="B58" s="222" t="s">
        <v>89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90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91</v>
      </c>
      <c r="G60" s="236" t="s">
        <v>92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93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94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109.13200000000001</v>
      </c>
      <c r="J63" s="256">
        <v>109.146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95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103.123</v>
      </c>
      <c r="J64" s="211">
        <v>103.134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96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105.501</v>
      </c>
      <c r="J65" s="211">
        <v>105.517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97</v>
      </c>
      <c r="D66" s="273" t="s">
        <v>98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103.571</v>
      </c>
      <c r="J66" s="211">
        <v>103.58499999999999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99</v>
      </c>
      <c r="D67" s="273" t="s">
        <v>100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105.148</v>
      </c>
      <c r="J67" s="211">
        <v>105.16500000000001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101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107.752</v>
      </c>
      <c r="J68" s="211">
        <v>107.765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102</v>
      </c>
      <c r="D69" s="273" t="s">
        <v>68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105.599</v>
      </c>
      <c r="J69" s="211">
        <v>105.614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103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102.149</v>
      </c>
      <c r="J70" s="211">
        <v>102.161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104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103.851</v>
      </c>
      <c r="J71" s="211">
        <v>103.861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105</v>
      </c>
      <c r="D72" s="273" t="s">
        <v>106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105.175</v>
      </c>
      <c r="J72" s="211">
        <v>105.19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107</v>
      </c>
      <c r="D73" s="273" t="s">
        <v>108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103.81100000000001</v>
      </c>
      <c r="J73" s="211">
        <v>103.824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109</v>
      </c>
      <c r="D74" s="273" t="s">
        <v>110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107.827</v>
      </c>
      <c r="J74" s="211">
        <v>107.843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111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105.496</v>
      </c>
      <c r="J75" s="211">
        <v>105.508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112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104.134</v>
      </c>
      <c r="J76" s="211">
        <v>104.143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113</v>
      </c>
      <c r="D77" s="286" t="s">
        <v>114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103.72799999999999</v>
      </c>
      <c r="J77" s="211">
        <v>103.74299999999999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115</v>
      </c>
      <c r="D78" s="288" t="s">
        <v>116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104.78700000000001</v>
      </c>
      <c r="J78" s="211">
        <v>104.79900000000001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117</v>
      </c>
      <c r="D79" s="273" t="s">
        <v>118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103.624</v>
      </c>
      <c r="J79" s="211">
        <v>103.639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119</v>
      </c>
      <c r="D80" s="273" t="s">
        <v>118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104.60299999999999</v>
      </c>
      <c r="J80" s="210">
        <v>104.61799999999999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120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105.878</v>
      </c>
      <c r="J81" s="211">
        <v>105.89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121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103.64400000000001</v>
      </c>
      <c r="J82" s="211">
        <v>103.66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122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103.429</v>
      </c>
      <c r="J83" s="211">
        <v>103.44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123</v>
      </c>
      <c r="D84" s="298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106.087</v>
      </c>
      <c r="J84" s="211">
        <v>106.101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124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102.89700000000001</v>
      </c>
      <c r="J85" s="95">
        <v>102.90900000000001</v>
      </c>
      <c r="K85" s="41"/>
      <c r="L85" s="42"/>
      <c r="M85" s="41"/>
      <c r="N85" s="277"/>
    </row>
    <row r="86" spans="1:14" ht="13.5" customHeight="1" thickTop="1" thickBot="1">
      <c r="A86" s="10" t="s">
        <v>76</v>
      </c>
      <c r="B86" s="246" t="s">
        <v>125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126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10.689</v>
      </c>
      <c r="J87" s="310">
        <v>10.69</v>
      </c>
      <c r="K87" s="41"/>
      <c r="L87" s="42"/>
      <c r="M87" s="41"/>
      <c r="N87" s="311"/>
    </row>
    <row r="88" spans="1:14" ht="16.5" customHeight="1" thickTop="1" thickBot="1">
      <c r="A88" s="10" t="s">
        <v>76</v>
      </c>
      <c r="B88" s="307">
        <f>B87+1</f>
        <v>72</v>
      </c>
      <c r="C88" s="312" t="s">
        <v>127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103.886</v>
      </c>
      <c r="J88" s="315">
        <v>103.896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128</v>
      </c>
      <c r="D89" s="317" t="s">
        <v>129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104.363</v>
      </c>
      <c r="J89" s="319">
        <v>104.378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130</v>
      </c>
      <c r="D90" s="322" t="s">
        <v>131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105.474</v>
      </c>
      <c r="J90" s="319">
        <v>105.48699999999999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132</v>
      </c>
      <c r="D91" s="327" t="s">
        <v>133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10.487</v>
      </c>
      <c r="J91" s="331">
        <v>10.489000000000001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134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135</v>
      </c>
      <c r="D93" s="337" t="s">
        <v>129</v>
      </c>
      <c r="E93" s="338">
        <v>43350</v>
      </c>
      <c r="F93" s="339" t="s">
        <v>136</v>
      </c>
      <c r="G93" s="340" t="s">
        <v>136</v>
      </c>
      <c r="H93" s="341" t="s">
        <v>136</v>
      </c>
      <c r="I93" s="341">
        <v>100.589</v>
      </c>
      <c r="J93" s="341">
        <v>100.655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137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138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60.758000000000003</v>
      </c>
      <c r="J95" s="256">
        <v>60.603999999999999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266" t="s">
        <v>139</v>
      </c>
      <c r="D96" s="352" t="s">
        <v>98</v>
      </c>
      <c r="E96" s="252">
        <v>34415</v>
      </c>
      <c r="F96" s="252">
        <v>42877</v>
      </c>
      <c r="G96" s="254" t="s">
        <v>140</v>
      </c>
      <c r="H96" s="353" t="s">
        <v>141</v>
      </c>
      <c r="I96" s="353" t="s">
        <v>141</v>
      </c>
      <c r="J96" s="353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266" t="s">
        <v>142</v>
      </c>
      <c r="D97" s="298" t="s">
        <v>98</v>
      </c>
      <c r="E97" s="354">
        <v>34415</v>
      </c>
      <c r="F97" s="252">
        <v>42877</v>
      </c>
      <c r="G97" s="299" t="s">
        <v>143</v>
      </c>
      <c r="H97" s="353" t="s">
        <v>141</v>
      </c>
      <c r="I97" s="353" t="s">
        <v>141</v>
      </c>
      <c r="J97" s="353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266" t="s">
        <v>144</v>
      </c>
      <c r="D98" s="355" t="s">
        <v>68</v>
      </c>
      <c r="E98" s="354">
        <v>105.764</v>
      </c>
      <c r="F98" s="252">
        <v>43228</v>
      </c>
      <c r="G98" s="299">
        <v>1.958</v>
      </c>
      <c r="H98" s="49">
        <v>97.811000000000007</v>
      </c>
      <c r="I98" s="50">
        <v>100.697</v>
      </c>
      <c r="J98" s="50">
        <v>100.84399999999999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266" t="s">
        <v>145</v>
      </c>
      <c r="D99" s="355" t="s">
        <v>106</v>
      </c>
      <c r="E99" s="354">
        <v>36367</v>
      </c>
      <c r="F99" s="252">
        <v>43248</v>
      </c>
      <c r="G99" s="299">
        <v>0.496</v>
      </c>
      <c r="H99" s="49">
        <v>17.757999999999999</v>
      </c>
      <c r="I99" s="50">
        <v>18.579000000000001</v>
      </c>
      <c r="J99" s="50">
        <v>18.568999999999999</v>
      </c>
      <c r="K99" s="356"/>
      <c r="L99" s="84"/>
      <c r="M99" s="84"/>
      <c r="N99" s="357"/>
    </row>
    <row r="100" spans="1:14" s="8" customFormat="1" ht="16.5" customHeight="1" thickTop="1" thickBot="1">
      <c r="A100" s="10"/>
      <c r="B100" s="358">
        <f t="shared" si="9"/>
        <v>82</v>
      </c>
      <c r="C100" s="359" t="s">
        <v>146</v>
      </c>
      <c r="D100" s="360" t="s">
        <v>114</v>
      </c>
      <c r="E100" s="361">
        <v>36857</v>
      </c>
      <c r="F100" s="252">
        <v>43189</v>
      </c>
      <c r="G100" s="362">
        <v>7.298</v>
      </c>
      <c r="H100" s="49">
        <v>297.226</v>
      </c>
      <c r="I100" s="50">
        <v>308.79500000000002</v>
      </c>
      <c r="J100" s="50">
        <v>310.39999999999998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8">
        <f t="shared" si="9"/>
        <v>83</v>
      </c>
      <c r="C101" s="359" t="s">
        <v>147</v>
      </c>
      <c r="D101" s="363" t="s">
        <v>118</v>
      </c>
      <c r="E101" s="361">
        <v>34599</v>
      </c>
      <c r="F101" s="364">
        <v>43251</v>
      </c>
      <c r="G101" s="362">
        <v>1.286</v>
      </c>
      <c r="H101" s="49">
        <v>30.074999999999999</v>
      </c>
      <c r="I101" s="49">
        <v>30.292999999999999</v>
      </c>
      <c r="J101" s="49">
        <v>30.219000000000001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8">
        <f t="shared" si="9"/>
        <v>84</v>
      </c>
      <c r="C102" s="359" t="s">
        <v>148</v>
      </c>
      <c r="D102" s="363" t="s">
        <v>60</v>
      </c>
      <c r="E102" s="361">
        <v>38777</v>
      </c>
      <c r="F102" s="252">
        <v>43245</v>
      </c>
      <c r="G102" s="362">
        <v>31.236000000000001</v>
      </c>
      <c r="H102" s="49">
        <v>2346.3040000000001</v>
      </c>
      <c r="I102" s="49">
        <v>2478.5859999999998</v>
      </c>
      <c r="J102" s="49">
        <v>2494.038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8">
        <f t="shared" si="9"/>
        <v>85</v>
      </c>
      <c r="C103" s="359" t="s">
        <v>149</v>
      </c>
      <c r="D103" s="363" t="s">
        <v>16</v>
      </c>
      <c r="E103" s="361">
        <v>34423</v>
      </c>
      <c r="F103" s="252">
        <v>43238</v>
      </c>
      <c r="G103" s="362">
        <v>2.5209999999999999</v>
      </c>
      <c r="H103" s="49">
        <v>74.028000000000006</v>
      </c>
      <c r="I103" s="50">
        <v>77.272999999999996</v>
      </c>
      <c r="J103" s="50">
        <v>77.242000000000004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8">
        <f t="shared" si="9"/>
        <v>86</v>
      </c>
      <c r="C104" s="359" t="s">
        <v>150</v>
      </c>
      <c r="D104" s="363" t="s">
        <v>16</v>
      </c>
      <c r="E104" s="361">
        <v>34731</v>
      </c>
      <c r="F104" s="364">
        <v>43237</v>
      </c>
      <c r="G104" s="362">
        <v>2.2429999999999999</v>
      </c>
      <c r="H104" s="49">
        <v>55.671999999999997</v>
      </c>
      <c r="I104" s="50">
        <v>57.734000000000002</v>
      </c>
      <c r="J104" s="50">
        <v>57.755000000000003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8">
        <f t="shared" si="9"/>
        <v>87</v>
      </c>
      <c r="C105" s="292" t="s">
        <v>151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5">
        <v>108.84399999999999</v>
      </c>
      <c r="I105" s="50">
        <v>117.41</v>
      </c>
      <c r="J105" s="50">
        <v>117.554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6">
        <f t="shared" si="9"/>
        <v>88</v>
      </c>
      <c r="C106" s="367" t="s">
        <v>152</v>
      </c>
      <c r="D106" s="368" t="s">
        <v>14</v>
      </c>
      <c r="E106" s="369">
        <v>36626</v>
      </c>
      <c r="F106" s="370">
        <v>42865</v>
      </c>
      <c r="G106" s="371" t="s">
        <v>153</v>
      </c>
      <c r="H106" s="372">
        <v>95.96</v>
      </c>
      <c r="I106" s="373">
        <v>102.566</v>
      </c>
      <c r="J106" s="373">
        <v>103.23399999999999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154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4">
        <v>89</v>
      </c>
      <c r="C108" s="308" t="s">
        <v>155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5" t="s">
        <v>141</v>
      </c>
      <c r="J108" s="375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156</v>
      </c>
      <c r="D109" s="378" t="s">
        <v>25</v>
      </c>
      <c r="E109" s="379">
        <v>1867429</v>
      </c>
      <c r="F109" s="252">
        <v>43228</v>
      </c>
      <c r="G109" s="380">
        <v>0.151</v>
      </c>
      <c r="H109" s="381">
        <v>11.95</v>
      </c>
      <c r="I109" s="382">
        <v>11.686999999999999</v>
      </c>
      <c r="J109" s="382">
        <v>11.659000000000001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157</v>
      </c>
      <c r="D110" s="378" t="s">
        <v>25</v>
      </c>
      <c r="E110" s="379">
        <v>735</v>
      </c>
      <c r="F110" s="252">
        <v>43228</v>
      </c>
      <c r="G110" s="380">
        <v>1.4E-2</v>
      </c>
      <c r="H110" s="381">
        <v>14.977</v>
      </c>
      <c r="I110" s="375" t="s">
        <v>141</v>
      </c>
      <c r="J110" s="375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158</v>
      </c>
      <c r="D111" s="378" t="s">
        <v>25</v>
      </c>
      <c r="E111" s="379">
        <v>39084</v>
      </c>
      <c r="F111" s="252">
        <v>43228</v>
      </c>
      <c r="G111" s="380">
        <v>0.23200000000000001</v>
      </c>
      <c r="H111" s="381">
        <v>13.451000000000001</v>
      </c>
      <c r="I111" s="382">
        <v>14.568</v>
      </c>
      <c r="J111" s="382">
        <v>14.516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159</v>
      </c>
      <c r="D112" s="385" t="s">
        <v>98</v>
      </c>
      <c r="E112" s="379">
        <v>39994</v>
      </c>
      <c r="F112" s="252">
        <v>43241</v>
      </c>
      <c r="G112" s="380">
        <v>0.29899999999999999</v>
      </c>
      <c r="H112" s="381">
        <v>14.146000000000001</v>
      </c>
      <c r="I112" s="382">
        <v>16.152999999999999</v>
      </c>
      <c r="J112" s="382">
        <v>16.158999999999999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160</v>
      </c>
      <c r="D113" s="378" t="s">
        <v>98</v>
      </c>
      <c r="E113" s="379">
        <v>40848</v>
      </c>
      <c r="F113" s="252">
        <v>43241</v>
      </c>
      <c r="G113" s="380">
        <v>0.24</v>
      </c>
      <c r="H113" s="381">
        <v>12.407</v>
      </c>
      <c r="I113" s="382">
        <v>13.936999999999999</v>
      </c>
      <c r="J113" s="382">
        <v>13.925000000000001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161</v>
      </c>
      <c r="D114" s="385" t="s">
        <v>68</v>
      </c>
      <c r="E114" s="379">
        <v>39175</v>
      </c>
      <c r="F114" s="252">
        <v>43222</v>
      </c>
      <c r="G114" s="380">
        <v>4.5140000000000002</v>
      </c>
      <c r="H114" s="381">
        <v>147.89599999999999</v>
      </c>
      <c r="I114" s="382">
        <v>157.61699999999999</v>
      </c>
      <c r="J114" s="382">
        <v>158.011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162</v>
      </c>
      <c r="D115" s="385" t="s">
        <v>68</v>
      </c>
      <c r="E115" s="379">
        <v>39175</v>
      </c>
      <c r="F115" s="252">
        <v>43222</v>
      </c>
      <c r="G115" s="388">
        <v>3.7869999999999999</v>
      </c>
      <c r="H115" s="381">
        <v>141.06800000000001</v>
      </c>
      <c r="I115" s="382">
        <v>147.37</v>
      </c>
      <c r="J115" s="382">
        <v>147.691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163</v>
      </c>
      <c r="D116" s="390" t="s">
        <v>29</v>
      </c>
      <c r="E116" s="379">
        <v>40708</v>
      </c>
      <c r="F116" s="252">
        <v>43245</v>
      </c>
      <c r="G116" s="391">
        <v>0.11</v>
      </c>
      <c r="H116" s="381">
        <v>8.8889999999999993</v>
      </c>
      <c r="I116" s="381">
        <v>9.0280000000000005</v>
      </c>
      <c r="J116" s="381">
        <v>9.0619999999999994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164</v>
      </c>
      <c r="D117" s="251" t="s">
        <v>16</v>
      </c>
      <c r="E117" s="379">
        <v>39699</v>
      </c>
      <c r="F117" s="252">
        <v>43235</v>
      </c>
      <c r="G117" s="391">
        <v>3.415</v>
      </c>
      <c r="H117" s="381">
        <v>109.614</v>
      </c>
      <c r="I117" s="382">
        <v>123.51600000000001</v>
      </c>
      <c r="J117" s="382">
        <v>123.813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165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85.744</v>
      </c>
      <c r="J118" s="382">
        <v>86.119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6">
        <f t="shared" si="10"/>
        <v>100</v>
      </c>
      <c r="C119" s="384" t="s">
        <v>166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87.436000000000007</v>
      </c>
      <c r="J119" s="381">
        <v>87.745000000000005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167</v>
      </c>
      <c r="D120" s="398" t="s">
        <v>133</v>
      </c>
      <c r="E120" s="399">
        <v>40910</v>
      </c>
      <c r="F120" s="252">
        <v>43248</v>
      </c>
      <c r="G120" s="400">
        <v>3.6440000000000001</v>
      </c>
      <c r="H120" s="381">
        <v>96.888000000000005</v>
      </c>
      <c r="I120" s="381">
        <v>99.81</v>
      </c>
      <c r="J120" s="381">
        <v>99.695999999999998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168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108.54</v>
      </c>
      <c r="J121" s="382">
        <v>109.214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169</v>
      </c>
      <c r="D122" s="288" t="s">
        <v>16</v>
      </c>
      <c r="E122" s="411">
        <v>42388</v>
      </c>
      <c r="F122" s="393">
        <v>43236</v>
      </c>
      <c r="G122" s="254">
        <v>1.829</v>
      </c>
      <c r="H122" s="382">
        <v>96.245999999999995</v>
      </c>
      <c r="I122" s="382">
        <v>96.468000000000004</v>
      </c>
      <c r="J122" s="382">
        <v>96.823999999999998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170</v>
      </c>
      <c r="D123" s="288" t="s">
        <v>29</v>
      </c>
      <c r="E123" s="411">
        <v>42741</v>
      </c>
      <c r="F123" s="412" t="s">
        <v>136</v>
      </c>
      <c r="G123" s="413" t="s">
        <v>136</v>
      </c>
      <c r="H123" s="414">
        <v>10.031000000000001</v>
      </c>
      <c r="I123" s="382">
        <v>10.173</v>
      </c>
      <c r="J123" s="382">
        <v>10.209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171</v>
      </c>
      <c r="D124" s="418" t="s">
        <v>118</v>
      </c>
      <c r="E124" s="419">
        <v>43087</v>
      </c>
      <c r="F124" s="420" t="s">
        <v>136</v>
      </c>
      <c r="G124" s="421" t="s">
        <v>136</v>
      </c>
      <c r="H124" s="381">
        <v>100.008</v>
      </c>
      <c r="I124" s="381">
        <v>102.05800000000001</v>
      </c>
      <c r="J124" s="381">
        <v>101.483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172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3">
        <v>161.626</v>
      </c>
      <c r="J125" s="373">
        <v>162.40299999999999</v>
      </c>
      <c r="K125" s="431"/>
      <c r="L125" s="432"/>
      <c r="M125" s="433"/>
      <c r="N125" s="432"/>
    </row>
    <row r="126" spans="1:17" ht="13.5" customHeight="1" thickBot="1">
      <c r="B126" s="332" t="s">
        <v>173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7" ht="16.5" customHeight="1" thickTop="1" thickBot="1">
      <c r="B127" s="416">
        <v>107</v>
      </c>
      <c r="C127" s="434" t="s">
        <v>174</v>
      </c>
      <c r="D127" s="378" t="s">
        <v>38</v>
      </c>
      <c r="E127" s="379">
        <v>40630</v>
      </c>
      <c r="F127" s="393">
        <v>43250</v>
      </c>
      <c r="G127" s="435">
        <v>1.8959999999999999</v>
      </c>
      <c r="H127" s="436">
        <v>102.77200000000001</v>
      </c>
      <c r="I127" s="437">
        <v>113.697</v>
      </c>
      <c r="J127" s="437">
        <v>112.474</v>
      </c>
      <c r="K127" s="189" t="s">
        <v>79</v>
      </c>
      <c r="M127" s="181">
        <f>+(J127-I127)/I127</f>
        <v>-1.0756660246092675E-2</v>
      </c>
    </row>
    <row r="128" spans="1:17" ht="16.5" customHeight="1" thickTop="1" thickBot="1">
      <c r="B128" s="416">
        <f>B127+1</f>
        <v>108</v>
      </c>
      <c r="C128" s="438" t="s">
        <v>175</v>
      </c>
      <c r="D128" s="439" t="s">
        <v>176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112.746</v>
      </c>
      <c r="J128" s="381">
        <v>112.99299999999999</v>
      </c>
      <c r="K128" s="180" t="s">
        <v>66</v>
      </c>
      <c r="M128" s="181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177</v>
      </c>
      <c r="D129" s="443" t="s">
        <v>176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121.619</v>
      </c>
      <c r="J129" s="381">
        <v>122.752</v>
      </c>
      <c r="K129" s="180" t="s">
        <v>66</v>
      </c>
      <c r="M129" s="181">
        <f t="shared" ref="M129:M134" si="12">+(J129-I129)/I129</f>
        <v>9.3159785888717681E-3</v>
      </c>
    </row>
    <row r="130" spans="1:14" ht="16.5" customHeight="1" thickTop="1" thickBot="1">
      <c r="B130" s="416">
        <f t="shared" si="11"/>
        <v>110</v>
      </c>
      <c r="C130" s="445" t="s">
        <v>178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208.00399999999999</v>
      </c>
      <c r="J130" s="446">
        <v>209.01400000000001</v>
      </c>
      <c r="K130" s="184" t="s">
        <v>69</v>
      </c>
      <c r="M130" s="181">
        <f t="shared" si="12"/>
        <v>4.8556758523875471E-3</v>
      </c>
    </row>
    <row r="131" spans="1:14" ht="16.5" customHeight="1" thickTop="1" thickBot="1">
      <c r="B131" s="416">
        <f t="shared" si="11"/>
        <v>111</v>
      </c>
      <c r="C131" s="445" t="s">
        <v>179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188.55799999999999</v>
      </c>
      <c r="J131" s="437">
        <v>189.20099999999999</v>
      </c>
      <c r="K131" s="89" t="s">
        <v>69</v>
      </c>
      <c r="L131" s="41"/>
      <c r="M131" s="42">
        <f t="shared" si="12"/>
        <v>3.4100913246852466E-3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180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163.63999999999999</v>
      </c>
      <c r="J132" s="437">
        <v>164.22499999999999</v>
      </c>
      <c r="K132" s="89" t="s">
        <v>69</v>
      </c>
      <c r="L132" s="41"/>
      <c r="M132" s="42">
        <f t="shared" si="12"/>
        <v>3.5749205573209972E-3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181</v>
      </c>
      <c r="D133" s="378" t="s">
        <v>20</v>
      </c>
      <c r="E133" s="395">
        <v>40014</v>
      </c>
      <c r="F133" s="447" t="s">
        <v>182</v>
      </c>
      <c r="G133" s="396" t="s">
        <v>182</v>
      </c>
      <c r="H133" s="381">
        <v>21.015000000000001</v>
      </c>
      <c r="I133" s="437">
        <v>24.521000000000001</v>
      </c>
      <c r="J133" s="437">
        <v>24.71</v>
      </c>
      <c r="K133" s="184" t="s">
        <v>69</v>
      </c>
      <c r="M133" s="181">
        <f t="shared" si="12"/>
        <v>7.707679132172426E-3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183</v>
      </c>
      <c r="D134" s="378" t="s">
        <v>20</v>
      </c>
      <c r="E134" s="395">
        <v>40455</v>
      </c>
      <c r="F134" s="406" t="s">
        <v>182</v>
      </c>
      <c r="G134" s="396" t="s">
        <v>182</v>
      </c>
      <c r="H134" s="381">
        <v>136.19</v>
      </c>
      <c r="I134" s="437">
        <v>144.93100000000001</v>
      </c>
      <c r="J134" s="437">
        <v>145.661</v>
      </c>
      <c r="K134" s="184" t="s">
        <v>69</v>
      </c>
      <c r="M134" s="181">
        <f t="shared" si="12"/>
        <v>5.0368796185770448E-3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184</v>
      </c>
      <c r="D135" s="378" t="s">
        <v>185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129.74100000000001</v>
      </c>
      <c r="J135" s="437">
        <v>127.75700000000001</v>
      </c>
      <c r="K135" s="189" t="s">
        <v>79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186</v>
      </c>
      <c r="D136" s="398" t="s">
        <v>133</v>
      </c>
      <c r="E136" s="448">
        <v>40147</v>
      </c>
      <c r="F136" s="406">
        <v>41418</v>
      </c>
      <c r="G136" s="400" t="s">
        <v>187</v>
      </c>
      <c r="H136" s="381">
        <v>8826.2090000000007</v>
      </c>
      <c r="I136" s="437">
        <v>9643.4390000000003</v>
      </c>
      <c r="J136" s="437">
        <v>9581.7520000000004</v>
      </c>
      <c r="K136" s="449" t="s">
        <v>69</v>
      </c>
      <c r="L136" s="450"/>
      <c r="M136" s="451">
        <f t="shared" ref="M136" si="13">+(J136-I136)/I136</f>
        <v>-6.3967843836622903E-3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188</v>
      </c>
      <c r="D137" s="398" t="s">
        <v>133</v>
      </c>
      <c r="E137" s="452">
        <v>41984</v>
      </c>
      <c r="F137" s="453" t="s">
        <v>182</v>
      </c>
      <c r="G137" s="454" t="s">
        <v>182</v>
      </c>
      <c r="H137" s="455">
        <v>83.087000000000003</v>
      </c>
      <c r="I137" s="456">
        <v>76.751000000000005</v>
      </c>
      <c r="J137" s="456">
        <v>76.373000000000005</v>
      </c>
      <c r="K137" s="184" t="s">
        <v>69</v>
      </c>
      <c r="M137" s="181">
        <f>+(J137-I137)/I137</f>
        <v>-4.9250172636187165E-3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189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1055.202</v>
      </c>
      <c r="J138" s="381">
        <v>1058.3019999999999</v>
      </c>
      <c r="K138" s="184"/>
      <c r="M138" s="191">
        <f t="shared" ref="M138:M142" si="14">+(J138-I138)/I138</f>
        <v>2.9378261223916456E-3</v>
      </c>
    </row>
    <row r="139" spans="1:14" s="8" customFormat="1" ht="16.5" customHeight="1">
      <c r="A139" s="10"/>
      <c r="B139" s="416">
        <f t="shared" si="11"/>
        <v>119</v>
      </c>
      <c r="C139" s="460" t="s">
        <v>190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5992.7849999999999</v>
      </c>
      <c r="J139" s="381">
        <v>6036.5969999999998</v>
      </c>
      <c r="K139" s="184"/>
      <c r="M139" s="191">
        <f t="shared" si="14"/>
        <v>7.3107912264497891E-3</v>
      </c>
    </row>
    <row r="140" spans="1:14" s="8" customFormat="1" ht="16.5" customHeight="1">
      <c r="A140" s="10"/>
      <c r="B140" s="416">
        <f t="shared" si="11"/>
        <v>120</v>
      </c>
      <c r="C140" s="461" t="s">
        <v>191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5224.7979999999998</v>
      </c>
      <c r="J140" s="464">
        <v>5267.134</v>
      </c>
      <c r="K140" s="465"/>
      <c r="L140" s="466"/>
      <c r="M140" s="467">
        <f t="shared" si="14"/>
        <v>8.1028969923813785E-3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192</v>
      </c>
      <c r="D141" s="469" t="s">
        <v>38</v>
      </c>
      <c r="E141" s="470">
        <v>42920</v>
      </c>
      <c r="F141" s="393">
        <v>43250</v>
      </c>
      <c r="G141" s="435">
        <v>0.57999999999999996</v>
      </c>
      <c r="H141" s="381">
        <v>101.33499999999999</v>
      </c>
      <c r="I141" s="464">
        <v>93.935000000000002</v>
      </c>
      <c r="J141" s="464">
        <v>92.754000000000005</v>
      </c>
      <c r="K141" s="471"/>
      <c r="L141" s="472"/>
      <c r="M141" s="473">
        <f t="shared" si="14"/>
        <v>-1.2572523553521023E-2</v>
      </c>
      <c r="N141" s="472"/>
    </row>
    <row r="142" spans="1:14" s="8" customFormat="1" ht="16.5" customHeight="1" thickBot="1">
      <c r="A142" s="10"/>
      <c r="B142" s="416">
        <f t="shared" si="11"/>
        <v>122</v>
      </c>
      <c r="C142" s="460" t="s">
        <v>193</v>
      </c>
      <c r="D142" s="405" t="s">
        <v>10</v>
      </c>
      <c r="E142" s="474">
        <v>43416</v>
      </c>
      <c r="F142" s="393" t="s">
        <v>136</v>
      </c>
      <c r="G142" s="435" t="s">
        <v>136</v>
      </c>
      <c r="H142" s="475" t="s">
        <v>136</v>
      </c>
      <c r="I142" s="476">
        <v>5000</v>
      </c>
      <c r="J142" s="476">
        <v>5000</v>
      </c>
      <c r="K142" s="471"/>
      <c r="L142" s="472"/>
      <c r="M142" s="473">
        <f t="shared" si="14"/>
        <v>0</v>
      </c>
      <c r="N142" s="472"/>
    </row>
    <row r="143" spans="1:14" s="8" customFormat="1" ht="13.5" customHeight="1" thickTop="1" thickBot="1">
      <c r="A143" s="10"/>
      <c r="B143" s="477" t="s">
        <v>194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8">
        <v>123</v>
      </c>
      <c r="C144" s="479" t="s">
        <v>195</v>
      </c>
      <c r="D144" s="337" t="s">
        <v>131</v>
      </c>
      <c r="E144" s="480">
        <v>42024</v>
      </c>
      <c r="F144" s="481">
        <v>43251</v>
      </c>
      <c r="G144" s="482">
        <v>2.5339999999999998</v>
      </c>
      <c r="H144" s="483">
        <v>115.21</v>
      </c>
      <c r="I144" s="483">
        <v>121.583</v>
      </c>
      <c r="J144" s="483">
        <v>121.866</v>
      </c>
      <c r="K144" s="225" t="s">
        <v>69</v>
      </c>
      <c r="L144" s="32"/>
      <c r="M144" s="484">
        <f>+(J144-I144)/I144</f>
        <v>2.3276280401043014E-3</v>
      </c>
      <c r="N144" s="32"/>
    </row>
    <row r="145" spans="1:13" s="8" customFormat="1" ht="16.5" customHeight="1" thickTop="1" thickBot="1">
      <c r="A145" s="10"/>
      <c r="B145" s="332" t="s">
        <v>196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5">
        <v>124</v>
      </c>
      <c r="C146" s="166" t="s">
        <v>197</v>
      </c>
      <c r="D146" s="486" t="s">
        <v>12</v>
      </c>
      <c r="E146" s="487">
        <v>42506</v>
      </c>
      <c r="F146" s="488">
        <v>43213</v>
      </c>
      <c r="G146" s="489">
        <v>176.964</v>
      </c>
      <c r="H146" s="490">
        <v>11091.766</v>
      </c>
      <c r="I146" s="490">
        <v>11974.048000000001</v>
      </c>
      <c r="J146" s="490">
        <v>12093.578</v>
      </c>
      <c r="K146" s="184" t="s">
        <v>69</v>
      </c>
      <c r="M146" s="181">
        <f>+(J146-I146)/I146</f>
        <v>9.9824219846119562E-3</v>
      </c>
    </row>
    <row r="147" spans="1:13" s="491" customFormat="1" ht="21.75" customHeight="1" thickTop="1">
      <c r="B147" s="492" t="s">
        <v>198</v>
      </c>
      <c r="C147" s="8"/>
      <c r="D147" s="493"/>
      <c r="E147" s="494"/>
      <c r="F147" s="495"/>
      <c r="G147" s="494"/>
      <c r="H147" s="495"/>
      <c r="I147" s="495"/>
      <c r="J147" s="496"/>
      <c r="M147" s="497"/>
    </row>
    <row r="148" spans="1:13" s="491" customFormat="1" ht="15.75" customHeight="1">
      <c r="B148" s="492" t="s">
        <v>199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2" t="s">
        <v>200</v>
      </c>
      <c r="C149" s="493"/>
      <c r="D149" s="493"/>
      <c r="E149" s="494"/>
      <c r="F149" s="494"/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 t="s">
        <v>201</v>
      </c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/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 t="s">
        <v>23</v>
      </c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497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491" customFormat="1" ht="15.75" customHeight="1">
      <c r="B507" s="498"/>
      <c r="C507" s="493"/>
      <c r="D507" s="493"/>
      <c r="E507" s="494"/>
      <c r="F507" s="494"/>
      <c r="G507" s="494"/>
      <c r="H507" s="495"/>
      <c r="I507" s="495"/>
      <c r="J507" s="496"/>
      <c r="M507" s="9"/>
    </row>
    <row r="508" spans="1:17" s="136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498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92"/>
      <c r="C515" s="493"/>
      <c r="D515" s="493"/>
      <c r="E515" s="494"/>
      <c r="F515" s="494"/>
      <c r="G515" s="494"/>
      <c r="H515" s="495"/>
      <c r="I515" s="495"/>
      <c r="J515" s="496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92"/>
      <c r="C516" s="8"/>
      <c r="D516" s="8"/>
      <c r="E516" s="8"/>
      <c r="F516" s="8"/>
      <c r="G516" s="8"/>
      <c r="H516" s="472"/>
      <c r="I516" s="472"/>
      <c r="J516" s="499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92"/>
      <c r="C517" s="8"/>
      <c r="D517" s="8"/>
      <c r="E517" s="8"/>
      <c r="F517" s="8"/>
      <c r="G517" s="8"/>
      <c r="H517" s="472"/>
      <c r="I517" s="472"/>
      <c r="J517" s="499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92"/>
      <c r="C518" s="8"/>
      <c r="D518" s="8"/>
      <c r="E518" s="8"/>
      <c r="F518" s="8"/>
      <c r="G518" s="8"/>
      <c r="H518" s="472"/>
      <c r="I518" s="472"/>
      <c r="J518" s="499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92"/>
      <c r="C519" s="8"/>
      <c r="D519" s="8"/>
      <c r="E519" s="8"/>
      <c r="F519" s="8"/>
      <c r="G519" s="8"/>
      <c r="H519" s="472"/>
      <c r="I519" s="472"/>
      <c r="J519" s="499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92"/>
      <c r="C520" s="8"/>
      <c r="D520" s="8"/>
      <c r="E520" s="8"/>
      <c r="F520" s="8"/>
      <c r="G520" s="8"/>
      <c r="H520" s="472"/>
      <c r="I520" s="472"/>
      <c r="J520" s="499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92"/>
      <c r="C521" s="8"/>
      <c r="D521" s="8"/>
      <c r="E521" s="8"/>
      <c r="F521" s="8"/>
      <c r="G521" s="8"/>
      <c r="H521" s="472"/>
      <c r="I521" s="472"/>
      <c r="J521" s="499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92"/>
      <c r="C522" s="8"/>
      <c r="D522" s="8"/>
      <c r="E522" s="8"/>
      <c r="F522" s="8"/>
      <c r="G522" s="8"/>
      <c r="H522" s="472"/>
      <c r="I522" s="472"/>
      <c r="J522" s="499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92"/>
      <c r="C523" s="8"/>
      <c r="D523" s="8"/>
      <c r="E523" s="8"/>
      <c r="F523" s="8"/>
      <c r="G523" s="8"/>
      <c r="H523" s="472"/>
      <c r="I523" s="472"/>
      <c r="J523" s="499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92"/>
      <c r="C524" s="8"/>
      <c r="D524" s="8"/>
      <c r="E524" s="8"/>
      <c r="F524" s="8"/>
      <c r="G524" s="8"/>
      <c r="H524" s="472"/>
      <c r="I524" s="472"/>
      <c r="J524" s="499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92"/>
      <c r="C525" s="8"/>
      <c r="D525" s="8"/>
      <c r="E525" s="8"/>
      <c r="F525" s="8"/>
      <c r="G525" s="8"/>
      <c r="H525" s="472"/>
      <c r="I525" s="472"/>
      <c r="J525" s="499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92"/>
      <c r="C526" s="8"/>
      <c r="D526" s="8"/>
      <c r="E526" s="8"/>
      <c r="F526" s="8"/>
      <c r="G526" s="8"/>
      <c r="H526" s="472"/>
      <c r="I526" s="472"/>
      <c r="J526" s="499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92"/>
      <c r="C527" s="8"/>
      <c r="D527" s="8"/>
      <c r="E527" s="8"/>
      <c r="F527" s="8"/>
      <c r="G527" s="8"/>
      <c r="H527" s="472"/>
      <c r="I527" s="472"/>
      <c r="J527" s="499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92"/>
      <c r="C528" s="8"/>
      <c r="D528" s="8"/>
      <c r="E528" s="8"/>
      <c r="F528" s="8"/>
      <c r="G528" s="8"/>
      <c r="H528" s="472"/>
      <c r="I528" s="472"/>
      <c r="J528" s="499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92"/>
      <c r="C529" s="8"/>
      <c r="D529" s="8"/>
      <c r="E529" s="8"/>
      <c r="F529" s="8"/>
      <c r="G529" s="8"/>
      <c r="H529" s="472"/>
      <c r="I529" s="472"/>
      <c r="J529" s="499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92"/>
      <c r="C530" s="8"/>
      <c r="D530" s="8"/>
      <c r="E530" s="8"/>
      <c r="F530" s="8"/>
      <c r="G530" s="8"/>
      <c r="H530" s="472"/>
      <c r="I530" s="472"/>
      <c r="J530" s="499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92"/>
      <c r="C531" s="8"/>
      <c r="D531" s="8"/>
      <c r="E531" s="8"/>
      <c r="F531" s="8"/>
      <c r="G531" s="8"/>
      <c r="H531" s="472"/>
      <c r="I531" s="472"/>
      <c r="J531" s="499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92"/>
      <c r="C532" s="8"/>
      <c r="D532" s="8"/>
      <c r="E532" s="8"/>
      <c r="F532" s="8"/>
      <c r="G532" s="8"/>
      <c r="H532" s="472"/>
      <c r="I532" s="472"/>
      <c r="J532" s="499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92"/>
      <c r="C533" s="8"/>
      <c r="D533" s="8"/>
      <c r="E533" s="8"/>
      <c r="F533" s="8"/>
      <c r="G533" s="8"/>
      <c r="H533" s="472"/>
      <c r="I533" s="472"/>
      <c r="J533" s="499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92"/>
      <c r="C534" s="8"/>
      <c r="D534" s="8"/>
      <c r="E534" s="8"/>
      <c r="F534" s="8"/>
      <c r="G534" s="8"/>
      <c r="H534" s="472"/>
      <c r="I534" s="472"/>
      <c r="J534" s="499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92"/>
      <c r="C535" s="8"/>
      <c r="D535" s="8"/>
      <c r="E535" s="8"/>
      <c r="F535" s="8"/>
      <c r="G535" s="8"/>
      <c r="H535" s="472"/>
      <c r="I535" s="472"/>
      <c r="J535" s="499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92"/>
      <c r="C536" s="8"/>
      <c r="D536" s="8"/>
      <c r="E536" s="8"/>
      <c r="F536" s="8"/>
      <c r="G536" s="8"/>
      <c r="H536" s="472"/>
      <c r="I536" s="472"/>
      <c r="J536" s="499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92"/>
      <c r="C537" s="8"/>
      <c r="D537" s="8"/>
      <c r="E537" s="8"/>
      <c r="F537" s="8"/>
      <c r="G537" s="8"/>
      <c r="H537" s="472"/>
      <c r="I537" s="472"/>
      <c r="J537" s="499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92"/>
      <c r="C538" s="8"/>
      <c r="D538" s="8"/>
      <c r="E538" s="8"/>
      <c r="F538" s="8"/>
      <c r="G538" s="8"/>
      <c r="H538" s="472"/>
      <c r="I538" s="472"/>
      <c r="J538" s="499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92"/>
      <c r="C539" s="8"/>
      <c r="D539" s="8"/>
      <c r="E539" s="8"/>
      <c r="F539" s="8"/>
      <c r="G539" s="8"/>
      <c r="H539" s="472"/>
      <c r="I539" s="472"/>
      <c r="J539" s="499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92"/>
      <c r="C540" s="8"/>
      <c r="D540" s="8"/>
      <c r="E540" s="8"/>
      <c r="F540" s="8"/>
      <c r="G540" s="8"/>
      <c r="H540" s="472"/>
      <c r="I540" s="472"/>
      <c r="J540" s="499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92"/>
      <c r="C541" s="8"/>
      <c r="D541" s="8"/>
      <c r="E541" s="8"/>
      <c r="F541" s="8"/>
      <c r="G541" s="8"/>
      <c r="H541" s="472"/>
      <c r="I541" s="472"/>
      <c r="J541" s="499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92"/>
      <c r="C542" s="8"/>
      <c r="D542" s="8"/>
      <c r="E542" s="8"/>
      <c r="F542" s="8"/>
      <c r="G542" s="8"/>
      <c r="H542" s="472"/>
      <c r="I542" s="472"/>
      <c r="J542" s="499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92"/>
      <c r="C543" s="8"/>
      <c r="D543" s="8"/>
      <c r="E543" s="8"/>
      <c r="F543" s="8"/>
      <c r="G543" s="8"/>
      <c r="H543" s="472"/>
      <c r="I543" s="472"/>
      <c r="J543" s="499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92"/>
      <c r="C544" s="8"/>
      <c r="D544" s="8"/>
      <c r="E544" s="8"/>
      <c r="F544" s="8"/>
      <c r="G544" s="8"/>
      <c r="H544" s="472"/>
      <c r="I544" s="472"/>
      <c r="J544" s="499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92"/>
      <c r="C545" s="8"/>
      <c r="D545" s="8"/>
      <c r="E545" s="8"/>
      <c r="F545" s="8"/>
      <c r="G545" s="8"/>
      <c r="H545" s="472"/>
      <c r="I545" s="472"/>
      <c r="J545" s="499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92"/>
      <c r="C546" s="8"/>
      <c r="D546" s="8"/>
      <c r="E546" s="8"/>
      <c r="F546" s="8"/>
      <c r="G546" s="8"/>
      <c r="H546" s="472"/>
      <c r="I546" s="472"/>
      <c r="J546" s="499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92"/>
      <c r="C547" s="8"/>
      <c r="D547" s="8"/>
      <c r="E547" s="8"/>
      <c r="F547" s="8"/>
      <c r="G547" s="8"/>
      <c r="H547" s="472"/>
      <c r="I547" s="472"/>
      <c r="J547" s="499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92"/>
      <c r="C548" s="8"/>
      <c r="D548" s="8"/>
      <c r="E548" s="8"/>
      <c r="F548" s="8"/>
      <c r="G548" s="8"/>
      <c r="H548" s="472"/>
      <c r="I548" s="472"/>
      <c r="J548" s="499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92"/>
      <c r="C549" s="8"/>
      <c r="D549" s="8"/>
      <c r="E549" s="8"/>
      <c r="F549" s="8"/>
      <c r="G549" s="8"/>
      <c r="H549" s="472"/>
      <c r="I549" s="472"/>
      <c r="J549" s="499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92"/>
      <c r="C550" s="8"/>
      <c r="D550" s="8"/>
      <c r="E550" s="8"/>
      <c r="F550" s="8"/>
      <c r="G550" s="8"/>
      <c r="H550" s="472"/>
      <c r="I550" s="472"/>
      <c r="J550" s="499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92"/>
      <c r="C551" s="8"/>
      <c r="D551" s="8"/>
      <c r="E551" s="8"/>
      <c r="F551" s="8"/>
      <c r="G551" s="8"/>
      <c r="H551" s="472"/>
      <c r="I551" s="472"/>
      <c r="J551" s="499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92"/>
      <c r="C552" s="8"/>
      <c r="D552" s="8"/>
      <c r="E552" s="8"/>
      <c r="F552" s="8"/>
      <c r="G552" s="8"/>
      <c r="H552" s="472"/>
      <c r="I552" s="472"/>
      <c r="J552" s="499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92"/>
      <c r="C553" s="8"/>
      <c r="D553" s="8"/>
      <c r="E553" s="8"/>
      <c r="F553" s="8"/>
      <c r="G553" s="8"/>
      <c r="H553" s="472"/>
      <c r="I553" s="472"/>
      <c r="J553" s="499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92"/>
      <c r="C554" s="8"/>
      <c r="D554" s="8"/>
      <c r="E554" s="8"/>
      <c r="F554" s="8"/>
      <c r="G554" s="8"/>
      <c r="H554" s="472"/>
      <c r="I554" s="472"/>
      <c r="J554" s="499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92"/>
      <c r="C555" s="8"/>
      <c r="D555" s="8"/>
      <c r="E555" s="8"/>
      <c r="F555" s="8"/>
      <c r="G555" s="8"/>
      <c r="H555" s="472"/>
      <c r="I555" s="472"/>
      <c r="J555" s="499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92"/>
      <c r="C556" s="8"/>
      <c r="D556" s="8"/>
      <c r="E556" s="8"/>
      <c r="F556" s="8"/>
      <c r="G556" s="8"/>
      <c r="H556" s="472"/>
      <c r="I556" s="472"/>
      <c r="J556" s="499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92"/>
      <c r="C557" s="8"/>
      <c r="D557" s="8"/>
      <c r="E557" s="8"/>
      <c r="F557" s="8"/>
      <c r="G557" s="8"/>
      <c r="H557" s="472"/>
      <c r="I557" s="472"/>
      <c r="J557" s="499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92"/>
      <c r="C558" s="8"/>
      <c r="D558" s="8"/>
      <c r="E558" s="8"/>
      <c r="F558" s="8"/>
      <c r="G558" s="8"/>
      <c r="H558" s="472"/>
      <c r="I558" s="472"/>
      <c r="J558" s="499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92"/>
      <c r="C559" s="8"/>
      <c r="D559" s="8"/>
      <c r="E559" s="8"/>
      <c r="F559" s="8"/>
      <c r="G559" s="8"/>
      <c r="H559" s="472"/>
      <c r="I559" s="472"/>
      <c r="J559" s="499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92"/>
      <c r="C560" s="8"/>
      <c r="D560" s="8"/>
      <c r="E560" s="8"/>
      <c r="F560" s="8"/>
      <c r="G560" s="8"/>
      <c r="H560" s="472"/>
      <c r="I560" s="472"/>
      <c r="J560" s="499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92"/>
      <c r="C561" s="8"/>
      <c r="D561" s="8"/>
      <c r="E561" s="8"/>
      <c r="F561" s="8"/>
      <c r="G561" s="8"/>
      <c r="H561" s="472"/>
      <c r="I561" s="472"/>
      <c r="J561" s="499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498"/>
      <c r="C562" s="8"/>
      <c r="D562" s="8"/>
      <c r="E562" s="8"/>
      <c r="F562" s="8"/>
      <c r="G562" s="8"/>
      <c r="H562" s="472"/>
      <c r="I562" s="472"/>
      <c r="J562" s="499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498"/>
      <c r="C563" s="493"/>
      <c r="D563" s="493"/>
      <c r="E563" s="494"/>
      <c r="F563" s="494"/>
      <c r="G563" s="494"/>
      <c r="H563" s="495"/>
      <c r="I563" s="495"/>
      <c r="J563" s="496"/>
      <c r="K563" s="8"/>
      <c r="L563" s="8"/>
      <c r="M563" s="9"/>
      <c r="N563" s="8"/>
      <c r="O563" s="32"/>
      <c r="P563" s="32"/>
      <c r="Q563" s="32"/>
    </row>
    <row r="577" spans="2:17" s="501" customFormat="1" ht="18.75" customHeight="1">
      <c r="B577" s="498"/>
      <c r="C577" s="500"/>
      <c r="D577" s="493"/>
      <c r="E577" s="494"/>
      <c r="F577" s="494"/>
      <c r="G577" s="494"/>
      <c r="H577" s="495"/>
      <c r="I577" s="495"/>
      <c r="J577" s="496"/>
      <c r="K577" s="8"/>
      <c r="L577" s="8"/>
      <c r="M577" s="9"/>
      <c r="N577" s="8"/>
      <c r="O577" s="493"/>
      <c r="P577" s="493"/>
      <c r="Q577" s="493"/>
    </row>
    <row r="593" spans="1:14" s="494" customFormat="1">
      <c r="A593" s="10"/>
      <c r="B593" s="498"/>
      <c r="C593" s="493"/>
      <c r="D593" s="493"/>
      <c r="H593" s="495"/>
      <c r="I593" s="495"/>
      <c r="J593" s="496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12-12-2018</vt:lpstr>
      <vt:lpstr>'12-12-2018'!Zone_d_impression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2018-12-12T10:49:26Z</dcterms:created>
  <dcterms:modified xsi:type="dcterms:W3CDTF">2018-12-12T10:49:47Z</dcterms:modified>
</cp:coreProperties>
</file>