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2-11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<sst xmlns="http://schemas.openxmlformats.org/spreadsheetml/2006/main" count="328" uniqueCount="185">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</sst>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58" workbookViewId="0">
      <selection activeCell="P66" sqref="P66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152.37299999999999</v>
      </c>
      <c r="J6" s="39">
        <v>152.387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13.448</v>
      </c>
      <c r="J8" s="39">
        <v>13.45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1.3839999999999999</v>
      </c>
      <c r="J10" s="39">
        <v>1.385</v>
      </c>
      <c r="K10" s="52" t="s">
        <v>17</v>
      </c>
      <c r="L10" s="40"/>
      <c r="M10" s="41">
        <f t="shared" ref="M10" si="0">+(J10-I10)/I10</f>
        <v>7.2254335260123702E-4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37.279000000000003</v>
      </c>
      <c r="J12" s="62">
        <v>37.281999999999996</v>
      </c>
      <c r="K12" s="40"/>
      <c r="L12" s="40"/>
      <c r="M12" s="63">
        <f t="shared" ref="M12:M13" si="1">+(J12-I12)/I12</f>
        <v>8.047426164846181E-5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50.686</v>
      </c>
      <c r="J13" s="70">
        <v>50.69</v>
      </c>
      <c r="K13" s="40"/>
      <c r="L13" s="40"/>
      <c r="M13" s="63">
        <f t="shared" si="1"/>
        <v>7.8917255257818399E-5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159.952</v>
      </c>
      <c r="J15" s="82">
        <v>159.958</v>
      </c>
      <c r="K15" s="40"/>
      <c r="L15" s="40"/>
      <c r="M15" s="83">
        <f t="shared" ref="M15:M21" si="2">+(J15-I15)/I15</f>
        <v>3.7511253376014228E-5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568.99099999999999</v>
      </c>
      <c r="J16" s="62">
        <v>569.08500000000004</v>
      </c>
      <c r="K16" s="40"/>
      <c r="L16" s="40"/>
      <c r="M16" s="41">
        <f t="shared" si="2"/>
        <v>1.6520472204314469E-4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110.369</v>
      </c>
      <c r="J17" s="61">
        <v>109.735</v>
      </c>
      <c r="K17" s="40"/>
      <c r="L17" s="40"/>
      <c r="M17" s="41">
        <f t="shared" si="2"/>
        <v>-5.7443666246862826E-3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122.67100000000001</v>
      </c>
      <c r="J18" s="61">
        <v>122.009</v>
      </c>
      <c r="K18" s="40"/>
      <c r="L18" s="40"/>
      <c r="M18" s="41">
        <f t="shared" si="2"/>
        <v>-5.3965484914935569E-3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118.65300000000001</v>
      </c>
      <c r="J19" s="61">
        <v>118.398</v>
      </c>
      <c r="K19" s="40"/>
      <c r="L19" s="40"/>
      <c r="M19" s="41">
        <f t="shared" si="2"/>
        <v>-2.1491239159566944E-3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110.855</v>
      </c>
      <c r="J20" s="61">
        <v>110.357</v>
      </c>
      <c r="K20" s="40"/>
      <c r="L20" s="40"/>
      <c r="M20" s="41">
        <f t="shared" si="2"/>
        <v>-4.4923548779938179E-3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93.384</v>
      </c>
      <c r="J21" s="61">
        <v>93.117999999999995</v>
      </c>
      <c r="K21" s="40"/>
      <c r="L21" s="40"/>
      <c r="M21" s="41">
        <f t="shared" si="2"/>
        <v>-2.8484536965647793E-3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130.11000000000001</v>
      </c>
      <c r="J22" s="61">
        <v>129.68799999999999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90.225999999999999</v>
      </c>
      <c r="J23" s="61">
        <v>90.302999999999997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103.09099999999999</v>
      </c>
      <c r="J24" s="106">
        <v>103.006</v>
      </c>
      <c r="K24" s="40"/>
      <c r="L24" s="40"/>
      <c r="M24" s="41">
        <f>+(J24-I24)/I24</f>
        <v>-8.245142640967083E-4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1418.3579999999999</v>
      </c>
      <c r="J26" s="110">
        <v>1428.835</v>
      </c>
      <c r="K26" s="111" t="s">
        <v>40</v>
      </c>
      <c r="M26" s="112">
        <f t="shared" ref="M26:M38" si="3">+(J26-I26)/I26</f>
        <v>7.3867105483947561E-3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2303.3270000000002</v>
      </c>
      <c r="J27" s="117">
        <v>2329.5360000000001</v>
      </c>
      <c r="K27" s="118" t="s">
        <v>42</v>
      </c>
      <c r="M27" s="112">
        <f t="shared" si="3"/>
        <v>1.1378757770824477E-2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106.19499999999999</v>
      </c>
      <c r="J28" s="123">
        <v>105.992</v>
      </c>
      <c r="K28" s="124" t="s">
        <v>44</v>
      </c>
      <c r="M28" s="112">
        <f t="shared" si="3"/>
        <v>-1.9115777578981002E-3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102.075</v>
      </c>
      <c r="J29" s="128">
        <v>102.577</v>
      </c>
      <c r="K29" s="111" t="s">
        <v>40</v>
      </c>
      <c r="M29" s="112">
        <f t="shared" si="3"/>
        <v>4.9179524859171717E-3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128.624</v>
      </c>
      <c r="J30" s="129">
        <v>129.58699999999999</v>
      </c>
      <c r="K30" s="111" t="s">
        <v>40</v>
      </c>
      <c r="M30" s="112">
        <f t="shared" si="3"/>
        <v>7.4869386739643759E-3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1196.202</v>
      </c>
      <c r="J31" s="131">
        <v>1212.232</v>
      </c>
      <c r="K31" s="132" t="s">
        <v>17</v>
      </c>
      <c r="M31" s="112">
        <f t="shared" si="3"/>
        <v>1.3400746696628139E-2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122.60599999999999</v>
      </c>
      <c r="J32" s="133">
        <v>124.40600000000001</v>
      </c>
      <c r="K32" s="111" t="s">
        <v>40</v>
      </c>
      <c r="M32" s="112">
        <f t="shared" si="3"/>
        <v>1.468117384141079E-2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15.833</v>
      </c>
      <c r="J33" s="128">
        <v>16.108000000000001</v>
      </c>
      <c r="K33" s="111" t="s">
        <v>40</v>
      </c>
      <c r="M33" s="112">
        <f t="shared" si="3"/>
        <v>1.7368786711299208E-2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5129.9009999999998</v>
      </c>
      <c r="J34" s="134">
        <v>5125.143</v>
      </c>
      <c r="K34" s="111"/>
      <c r="M34" s="112">
        <f t="shared" si="3"/>
        <v>-9.2750327930301408E-4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5005.6559999999999</v>
      </c>
      <c r="J35" s="135">
        <v>4986.3630000000003</v>
      </c>
      <c r="K35" s="111"/>
      <c r="M35" s="112">
        <f t="shared" si="3"/>
        <v>-3.8542400836173453E-3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2.214</v>
      </c>
      <c r="J36" s="131">
        <v>2.2759999999999998</v>
      </c>
      <c r="K36" s="132" t="s">
        <v>17</v>
      </c>
      <c r="M36" s="112">
        <f t="shared" si="3"/>
        <v>2.8003613369466954E-2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1.948</v>
      </c>
      <c r="J37" s="128">
        <v>1.9850000000000001</v>
      </c>
      <c r="K37" s="132" t="s">
        <v>17</v>
      </c>
      <c r="M37" s="112">
        <f t="shared" si="3"/>
        <v>1.8993839835729026E-2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</v>
      </c>
      <c r="J38" s="140">
        <v>1.069</v>
      </c>
      <c r="K38" s="124" t="s">
        <v>44</v>
      </c>
      <c r="M38" s="112">
        <f t="shared" si="3"/>
        <v>-9.34579439252441E-4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107.879</v>
      </c>
      <c r="J44" s="163">
        <v>107.89100000000001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103.43</v>
      </c>
      <c r="J45" s="168">
        <v>103.443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105.44799999999999</v>
      </c>
      <c r="J46" s="171">
        <v>105.45699999999999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102.16500000000001</v>
      </c>
      <c r="J47" s="172">
        <v>102.17700000000001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103.261</v>
      </c>
      <c r="J48" s="174">
        <v>103.274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106.319</v>
      </c>
      <c r="J49" s="174">
        <v>109.328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103.70229999999999</v>
      </c>
      <c r="J50" s="174">
        <v>103.714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102.479</v>
      </c>
      <c r="J51" s="174">
        <v>102.489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102.66500000000001</v>
      </c>
      <c r="J52" s="174">
        <v>102.673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104.589</v>
      </c>
      <c r="J53" s="172">
        <v>104.598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101.649</v>
      </c>
      <c r="J54" s="172">
        <v>101.658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103.627</v>
      </c>
      <c r="J55" s="174">
        <v>103.63834430171001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103.67100000000001</v>
      </c>
      <c r="J56" s="174">
        <v>103.68300000000001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106.125</v>
      </c>
      <c r="J57" s="174">
        <v>106.13500000000001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105.063</v>
      </c>
      <c r="J58" s="174">
        <v>105.074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102.876</v>
      </c>
      <c r="J59" s="174">
        <v>102.88500000000001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102.101</v>
      </c>
      <c r="J60" s="174">
        <v>102.11199999999999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104.164</v>
      </c>
      <c r="J61" s="174">
        <v>104.17400000000001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102.188</v>
      </c>
      <c r="J62" s="174">
        <v>102.2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103.21599999999999</v>
      </c>
      <c r="J63" s="174">
        <v>103.22545024963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104.405</v>
      </c>
      <c r="J64" s="172">
        <v>104.414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102.006</v>
      </c>
      <c r="J65" s="174">
        <v>102.018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103.03700000000001</v>
      </c>
      <c r="J66" s="174">
        <v>103.05200000000001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104.45</v>
      </c>
      <c r="J67" s="172">
        <v>104.46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101.85899999999999</v>
      </c>
      <c r="J68" s="194">
        <v>101.869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10.48</v>
      </c>
      <c r="J70" s="201">
        <v>10.481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102.35</v>
      </c>
      <c r="J71" s="206">
        <v>102.36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103.42</v>
      </c>
      <c r="J72" s="210">
        <v>103.432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100.83799999999999</v>
      </c>
      <c r="J74" s="210">
        <v>100.91500000000001</v>
      </c>
      <c r="K74" s="114"/>
      <c r="L74" s="113">
        <v>12769294</v>
      </c>
      <c r="M74" s="112">
        <f>+(J74-I74)/I74</f>
        <v>7.6360102342383225E-4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63.075000000000003</v>
      </c>
      <c r="J76" s="163">
        <v>63.098999999999997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142.62899999999999</v>
      </c>
      <c r="J77" s="174">
        <v>142.66900000000001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1428.2650000000001</v>
      </c>
      <c r="J78" s="224">
        <v>1427.424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111.367</v>
      </c>
      <c r="J79" s="174">
        <v>111.324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110.09099999999999</v>
      </c>
      <c r="J80" s="174">
        <v>109.96899999999999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83.197000000000003</v>
      </c>
      <c r="J81" s="174">
        <v>82.936000000000007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17.085000000000001</v>
      </c>
      <c r="J82" s="174">
        <v>17.076000000000001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272.25</v>
      </c>
      <c r="J83" s="174">
        <v>271.62700000000001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31.273</v>
      </c>
      <c r="J84" s="174">
        <v>31.200369287400001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2345.6689999999999</v>
      </c>
      <c r="J85" s="224">
        <v>2345.817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77.221999999999994</v>
      </c>
      <c r="J86" s="174">
        <v>76.995000000000005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57.283000000000001</v>
      </c>
      <c r="J87" s="174">
        <v>57.218000000000004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100.67700000000001</v>
      </c>
      <c r="J88" s="174">
        <v>100.503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109.937</v>
      </c>
      <c r="J89" s="174">
        <v>109.77800000000001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94.733000000000004</v>
      </c>
      <c r="J90" s="233">
        <v>94.756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11.234</v>
      </c>
      <c r="J92" s="163">
        <v>11.237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12.051</v>
      </c>
      <c r="J93" s="174">
        <v>12.066000000000001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15.355</v>
      </c>
      <c r="J94" s="174">
        <v>15.356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14.17</v>
      </c>
      <c r="J95" s="174">
        <v>14.146000000000001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12.696999999999999</v>
      </c>
      <c r="J96" s="206">
        <v>12.705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11.266</v>
      </c>
      <c r="J97" s="174">
        <v>11.278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10.581</v>
      </c>
      <c r="J98" s="174">
        <v>10.587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10.686999999999999</v>
      </c>
      <c r="J99" s="174">
        <v>10.688000000000001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123.116</v>
      </c>
      <c r="J100" s="174">
        <v>122.863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122.294</v>
      </c>
      <c r="J101" s="174">
        <v>122.221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10.573</v>
      </c>
      <c r="J102" s="174">
        <v>10.62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106.251</v>
      </c>
      <c r="J103" s="174">
        <v>105.89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20.170999999999999</v>
      </c>
      <c r="J104" s="174">
        <v>20.091999999999999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73.906999999999996</v>
      </c>
      <c r="J105" s="174">
        <v>73.427999999999997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77.147000000000006</v>
      </c>
      <c r="J106" s="174">
        <v>76.483999999999995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96.616</v>
      </c>
      <c r="J107" s="253">
        <v>96.495261732200007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82.688000000000002</v>
      </c>
      <c r="J108" s="174">
        <v>82.51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97.171000000000006</v>
      </c>
      <c r="J109" s="174">
        <v>97.021000000000001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103.343</v>
      </c>
      <c r="J110" s="172">
        <v>103.357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9.43</v>
      </c>
      <c r="J111" s="266">
        <v>9.4160000000000004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7.4489999999999998</v>
      </c>
      <c r="J112" s="174">
        <v>7.4320000000000004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104.87</v>
      </c>
      <c r="J113" s="233">
        <v>104.871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100.604</v>
      </c>
      <c r="J115" s="280">
        <v>100.485</v>
      </c>
      <c r="K115" s="124" t="s">
        <v>44</v>
      </c>
      <c r="M115" s="112">
        <f t="shared" ref="M115:M117" si="8">+(J115-I115)/I115</f>
        <v>-1.1828555524631204E-3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98.787999999999997</v>
      </c>
      <c r="J116" s="281">
        <v>96.808999999999997</v>
      </c>
      <c r="K116" s="124" t="s">
        <v>44</v>
      </c>
      <c r="M116" s="112">
        <f t="shared" si="8"/>
        <v>-2.0032797505769924E-2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134.756</v>
      </c>
      <c r="J117" s="287">
        <v>136.13300000000001</v>
      </c>
      <c r="K117" s="288" t="s">
        <v>156</v>
      </c>
      <c r="M117" s="112">
        <f t="shared" si="8"/>
        <v>1.021846893644817E-2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9.8979999999999997</v>
      </c>
      <c r="J118" s="287">
        <v>9.9529999999999994</v>
      </c>
      <c r="K118" s="111" t="s">
        <v>40</v>
      </c>
      <c r="M118" s="112">
        <f>+(J118-I118)/I118</f>
        <v>5.5566781167912423E-3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116.616</v>
      </c>
      <c r="J119" s="295">
        <v>118.483</v>
      </c>
      <c r="K119" s="111" t="s">
        <v>40</v>
      </c>
      <c r="M119" s="112">
        <f>+(J119-I119)/I119</f>
        <v>1.6009809974617588E-2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118.23099999999999</v>
      </c>
      <c r="J120" s="299">
        <v>119.199</v>
      </c>
      <c r="K120" s="111" t="s">
        <v>40</v>
      </c>
      <c r="M120" s="112">
        <f>+(J120-I120)/I120</f>
        <v>8.1873620285712167E-3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102.916</v>
      </c>
      <c r="J121" s="306">
        <v>103.538</v>
      </c>
      <c r="K121" s="118" t="s">
        <v>42</v>
      </c>
      <c r="M121" s="112">
        <f t="shared" ref="M121:M130" si="10">+(J121-I121)/I121</f>
        <v>6.0437638462435377E-3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102.407</v>
      </c>
      <c r="J122" s="306">
        <v>103.383</v>
      </c>
      <c r="K122" s="118" t="s">
        <v>42</v>
      </c>
      <c r="M122" s="112">
        <f t="shared" si="10"/>
        <v>9.5305984942435484E-3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173.50899999999999</v>
      </c>
      <c r="J123" s="316">
        <v>174.67500000000001</v>
      </c>
      <c r="K123" s="111" t="s">
        <v>40</v>
      </c>
      <c r="M123" s="112">
        <f t="shared" si="10"/>
        <v>6.720112501368951E-3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161.066</v>
      </c>
      <c r="J124" s="322">
        <v>161.721</v>
      </c>
      <c r="K124" s="111" t="s">
        <v>40</v>
      </c>
      <c r="M124" s="112">
        <f t="shared" si="10"/>
        <v>4.0666559050327265E-3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141.70400000000001</v>
      </c>
      <c r="J125" s="322">
        <v>142.792</v>
      </c>
      <c r="K125" s="111" t="s">
        <v>40</v>
      </c>
      <c r="M125" s="112">
        <f t="shared" si="10"/>
        <v>7.6779766273358113E-3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10014.651</v>
      </c>
      <c r="J126" s="328">
        <v>10263.263000000001</v>
      </c>
      <c r="K126" s="111" t="s">
        <v>40</v>
      </c>
      <c r="M126" s="112">
        <f t="shared" si="10"/>
        <v>2.4824829142822951E-2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17.353999999999999</v>
      </c>
      <c r="J127" s="332">
        <v>17.472999999999999</v>
      </c>
      <c r="K127" s="111" t="s">
        <v>40</v>
      </c>
      <c r="M127" s="112">
        <f t="shared" si="10"/>
        <v>6.8572087126887041E-3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128.86099999999999</v>
      </c>
      <c r="J128" s="338">
        <v>129.446</v>
      </c>
      <c r="K128" s="111" t="s">
        <v>40</v>
      </c>
      <c r="M128" s="112">
        <f t="shared" si="10"/>
        <v>4.5397754169221724E-3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100.413</v>
      </c>
      <c r="J130" s="347">
        <v>99.989000000000004</v>
      </c>
      <c r="K130" s="118" t="s">
        <v>42</v>
      </c>
      <c r="M130" s="112">
        <f t="shared" si="10"/>
        <v>-4.2225608237976397E-3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85.525000000000006</v>
      </c>
      <c r="J131" s="353">
        <v>85.134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115.23099999999999</v>
      </c>
      <c r="J132" s="359">
        <v>114.20399999999999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8700.7170000000006</v>
      </c>
      <c r="J133" s="366">
        <v>8722.6200000000008</v>
      </c>
      <c r="K133" s="111" t="s">
        <v>40</v>
      </c>
      <c r="M133" s="112">
        <f t="shared" ref="M133" si="11">+(J133-I133)/I133</f>
        <v>2.5173787401659249E-3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8.5609999999999999</v>
      </c>
      <c r="J134" s="371">
        <v>8.6340000000000003</v>
      </c>
      <c r="K134" s="111" t="s">
        <v>40</v>
      </c>
      <c r="M134" s="112">
        <f>+(J134-I134)/I134</f>
        <v>8.5270412335008063E-3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8.4139999999999997</v>
      </c>
      <c r="J136" s="378">
        <v>8.468</v>
      </c>
      <c r="K136" s="111" t="s">
        <v>40</v>
      </c>
      <c r="M136" s="379">
        <f t="shared" ref="M136" si="12">+(J136-I136)/I136</f>
        <v>6.4178749702876485E-3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2014-11-12T14:29:00Z</dcterms:created>
  <dcterms:modified xsi:type="dcterms:W3CDTF">2014-11-12T14:29:25Z</dcterms:modified>
</cp:coreProperties>
</file>