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2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<sst xmlns="http://schemas.openxmlformats.org/spreadsheetml/2006/main" count="317" uniqueCount="174">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</sst>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E1" zoomScaleNormal="100" workbookViewId="0">
      <selection activeCell="O1" sqref="O1:S1048576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146.57</v>
      </c>
      <c r="J6" s="33">
        <v>146.58600000000001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12.904</v>
      </c>
      <c r="J8" s="33">
        <v>12.904999999999999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1.3280000000000001</v>
      </c>
      <c r="J10" s="33">
        <v>1.329</v>
      </c>
      <c r="K10" s="36" t="s">
        <v>17</v>
      </c>
      <c r="L10" s="34"/>
      <c r="M10" s="35">
        <f t="shared" ref="M10" si="0">+(J10-I10)/I10</f>
        <v>7.5301204819268807E-4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35.982999999999997</v>
      </c>
      <c r="J12" s="55">
        <v>35.985999999999997</v>
      </c>
      <c r="K12" s="34"/>
      <c r="L12" s="34"/>
      <c r="M12" s="35">
        <f t="shared" ref="M12:M13" si="1">+(J12-I12)/I12</f>
        <v>8.3372703776786645E-5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48.862000000000002</v>
      </c>
      <c r="J13" s="62">
        <v>48.866</v>
      </c>
      <c r="K13" s="34"/>
      <c r="L13" s="34"/>
      <c r="M13" s="63">
        <f t="shared" si="1"/>
        <v>8.1863206581756433E-5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157.66300000000001</v>
      </c>
      <c r="J15" s="81">
        <v>157.66</v>
      </c>
      <c r="K15" s="34"/>
      <c r="L15" s="34"/>
      <c r="M15" s="82">
        <f t="shared" ref="M15:M21" si="2">+(J15-I15)/I15</f>
        <v>-1.9027926653776247E-5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549.4</v>
      </c>
      <c r="J16" s="55">
        <v>548.9</v>
      </c>
      <c r="K16" s="34"/>
      <c r="L16" s="34"/>
      <c r="M16" s="35">
        <f t="shared" si="2"/>
        <v>-9.1008372770294869E-4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119.113</v>
      </c>
      <c r="J17" s="55">
        <v>118.73399999999999</v>
      </c>
      <c r="K17" s="34"/>
      <c r="L17" s="34"/>
      <c r="M17" s="35">
        <f t="shared" si="2"/>
        <v>-3.1818525265924365E-3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121.935</v>
      </c>
      <c r="J18" s="55">
        <v>121.893</v>
      </c>
      <c r="K18" s="34"/>
      <c r="L18" s="34"/>
      <c r="M18" s="35">
        <f t="shared" si="2"/>
        <v>-3.4444581129291498E-4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116.265</v>
      </c>
      <c r="J19" s="55">
        <v>116.104</v>
      </c>
      <c r="K19" s="34"/>
      <c r="L19" s="34"/>
      <c r="M19" s="35">
        <f t="shared" si="2"/>
        <v>-1.3847675568743935E-3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111.541</v>
      </c>
      <c r="J20" s="55">
        <v>111.45699999999999</v>
      </c>
      <c r="K20" s="34"/>
      <c r="L20" s="34"/>
      <c r="M20" s="35">
        <f t="shared" si="2"/>
        <v>-7.5308630907023591E-4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86.679000000000002</v>
      </c>
      <c r="J21" s="55">
        <v>86.87</v>
      </c>
      <c r="K21" s="34"/>
      <c r="L21" s="34"/>
      <c r="M21" s="35">
        <f t="shared" si="2"/>
        <v>2.203532574210622E-3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126.093</v>
      </c>
      <c r="J22" s="55">
        <v>127.18899999999999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95.247</v>
      </c>
      <c r="J23" s="55">
        <v>95.103999999999999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106.565</v>
      </c>
      <c r="J24" s="111">
        <v>106.39</v>
      </c>
      <c r="K24" s="34"/>
      <c r="L24" s="34"/>
      <c r="M24" s="35">
        <f>+(J24-I24)/I24</f>
        <v>-1.6421902125463067E-3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1343.64</v>
      </c>
      <c r="J26" s="121">
        <v>1344.635</v>
      </c>
      <c r="K26" s="122" t="s">
        <v>38</v>
      </c>
      <c r="M26" s="123">
        <f t="shared" ref="M26:M38" si="3">+(J26-I26)/I26</f>
        <v>7.4052573606017301E-4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2282.6030000000001</v>
      </c>
      <c r="J27" s="126">
        <v>2271.0189999999998</v>
      </c>
      <c r="K27" s="127" t="s">
        <v>40</v>
      </c>
      <c r="M27" s="123">
        <f t="shared" si="3"/>
        <v>-5.074907901198889E-3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103.61499999999999</v>
      </c>
      <c r="J28" s="132">
        <v>103.128</v>
      </c>
      <c r="K28" s="133" t="s">
        <v>42</v>
      </c>
      <c r="M28" s="123">
        <f t="shared" si="3"/>
        <v>-4.700091685566711E-3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102.589</v>
      </c>
      <c r="J29" s="135">
        <v>102.345</v>
      </c>
      <c r="K29" s="122" t="s">
        <v>38</v>
      </c>
      <c r="M29" s="123">
        <f t="shared" si="3"/>
        <v>-2.3784226379046465E-3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122.619</v>
      </c>
      <c r="J30" s="135">
        <v>122.946</v>
      </c>
      <c r="K30" s="122" t="s">
        <v>38</v>
      </c>
      <c r="M30" s="123">
        <f t="shared" si="3"/>
        <v>2.6667971521542192E-3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1195.5820000000001</v>
      </c>
      <c r="J31" s="137">
        <v>1198.134</v>
      </c>
      <c r="K31" s="138" t="s">
        <v>17</v>
      </c>
      <c r="M31" s="123">
        <f t="shared" si="3"/>
        <v>2.1345252772289203E-3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126.43600000000001</v>
      </c>
      <c r="J32" s="135">
        <v>126.97799999999999</v>
      </c>
      <c r="K32" s="122" t="s">
        <v>38</v>
      </c>
      <c r="M32" s="123">
        <f t="shared" si="3"/>
        <v>4.2867537726595855E-3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15.446</v>
      </c>
      <c r="J33" s="135">
        <v>15.38</v>
      </c>
      <c r="K33" s="122" t="s">
        <v>38</v>
      </c>
      <c r="M33" s="123">
        <f t="shared" si="3"/>
        <v>-4.2729509258059659E-3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5896.1180000000004</v>
      </c>
      <c r="J34" s="139">
        <v>5887.3620000000001</v>
      </c>
      <c r="K34" s="122" t="s">
        <v>38</v>
      </c>
      <c r="M34" s="123">
        <f t="shared" si="3"/>
        <v>-1.4850449058177453E-3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5047.67</v>
      </c>
      <c r="J35" s="139">
        <v>5046.8760000000002</v>
      </c>
      <c r="K35" s="122"/>
      <c r="M35" s="123">
        <f t="shared" si="3"/>
        <v>-1.5730029894978653E-4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2.1789999999999998</v>
      </c>
      <c r="J36" s="137">
        <v>2.169</v>
      </c>
      <c r="K36" s="138" t="s">
        <v>17</v>
      </c>
      <c r="M36" s="123">
        <f t="shared" si="3"/>
        <v>-4.58926112895814E-3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1.889</v>
      </c>
      <c r="J37" s="137">
        <v>1.8839999999999999</v>
      </c>
      <c r="K37" s="138" t="s">
        <v>17</v>
      </c>
      <c r="M37" s="123">
        <f t="shared" si="3"/>
        <v>-2.6469031233457467E-3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1.1020000000000001</v>
      </c>
      <c r="J38" s="144">
        <v>1.089</v>
      </c>
      <c r="K38" s="133" t="s">
        <v>42</v>
      </c>
      <c r="M38" s="123">
        <f t="shared" si="3"/>
        <v>-1.1796733212341308E-2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106.852</v>
      </c>
      <c r="J44" s="167">
        <v>106.878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103.124</v>
      </c>
      <c r="J45" s="172">
        <v>103.13500000000001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104.422</v>
      </c>
      <c r="J46" s="135">
        <v>104.43300000000001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101.401</v>
      </c>
      <c r="J47" s="175">
        <v>101.41200000000001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102.242</v>
      </c>
      <c r="J48" s="55">
        <v>102.253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105.694</v>
      </c>
      <c r="J49" s="55">
        <v>105.703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102.78700000000001</v>
      </c>
      <c r="J50" s="55">
        <v>102.79900000000001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102.34399999999999</v>
      </c>
      <c r="J51" s="55">
        <v>102.354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102.926</v>
      </c>
      <c r="J52" s="55">
        <v>102.93600000000001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104.339</v>
      </c>
      <c r="J53" s="175">
        <v>104.349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100.726</v>
      </c>
      <c r="J54" s="175">
        <v>100.73699999999999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102.904</v>
      </c>
      <c r="J55" s="55">
        <v>102.91500000000001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102.877</v>
      </c>
      <c r="J56" s="55">
        <v>102.887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105.628</v>
      </c>
      <c r="J57" s="55">
        <v>105.63800000000001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104.395</v>
      </c>
      <c r="J58" s="55">
        <v>104.405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102.19499999999999</v>
      </c>
      <c r="J59" s="55">
        <v>102.20399999999999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101.43300000000001</v>
      </c>
      <c r="J60" s="55">
        <v>101.443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103.458</v>
      </c>
      <c r="J61" s="55">
        <v>103.46899999999999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101.309</v>
      </c>
      <c r="J62" s="55">
        <v>101.319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102.419</v>
      </c>
      <c r="J63" s="55">
        <v>102.429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103.33</v>
      </c>
      <c r="J64" s="175">
        <v>103.339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101.28100000000001</v>
      </c>
      <c r="J65" s="55">
        <v>101.292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102.54600000000001</v>
      </c>
      <c r="J66" s="55">
        <v>102.556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103.654</v>
      </c>
      <c r="J67" s="55">
        <v>103.663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101.122</v>
      </c>
      <c r="J68" s="172">
        <v>101.13200000000001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10.396000000000001</v>
      </c>
      <c r="J70" s="196">
        <v>10.397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101.819</v>
      </c>
      <c r="J71" s="81">
        <v>101.82899999999999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102.38800000000001</v>
      </c>
      <c r="J72" s="204">
        <v>102.398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100.015</v>
      </c>
      <c r="J74" s="211">
        <v>100.08199999999999</v>
      </c>
      <c r="K74" s="122" t="s">
        <v>38</v>
      </c>
      <c r="M74" s="123">
        <f>+(J74-I74)/I74</f>
        <v>6.698995150726698E-4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67.105000000000004</v>
      </c>
      <c r="J76" s="167">
        <v>67.135999999999996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147.54599999999999</v>
      </c>
      <c r="J77" s="55">
        <v>147.34299999999999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1467.79</v>
      </c>
      <c r="J78" s="126">
        <v>1466.222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108.15300000000001</v>
      </c>
      <c r="J79" s="55">
        <v>108.20399999999999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106.54900000000001</v>
      </c>
      <c r="J80" s="55">
        <v>106.51300000000001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85.052000000000007</v>
      </c>
      <c r="J81" s="55">
        <v>85.158000000000001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16.677</v>
      </c>
      <c r="J82" s="55">
        <v>16.658000000000001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269.32</v>
      </c>
      <c r="J83" s="55">
        <v>269.101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35.981999999999999</v>
      </c>
      <c r="J84" s="55">
        <v>36.058999999999997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2314.8969999999999</v>
      </c>
      <c r="J85" s="126">
        <v>2312.4169999999999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75.945999999999998</v>
      </c>
      <c r="J86" s="55">
        <v>75.941999999999993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56.603000000000002</v>
      </c>
      <c r="J87" s="55">
        <v>56.572000000000003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100.18300000000001</v>
      </c>
      <c r="J88" s="55">
        <v>100.083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110.143</v>
      </c>
      <c r="J89" s="55">
        <v>110.008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99.034999999999997</v>
      </c>
      <c r="J90" s="143">
        <v>98.884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11.297000000000001</v>
      </c>
      <c r="J92" s="167">
        <v>11.291</v>
      </c>
      <c r="K92" s="34"/>
      <c r="L92" s="34"/>
      <c r="M92" s="35"/>
      <c r="N92" s="34"/>
    </row>
    <row r="93" spans="1:18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11.939</v>
      </c>
      <c r="J93" s="55">
        <v>11.927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14.813000000000001</v>
      </c>
      <c r="J94" s="55">
        <v>14.845000000000001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14.340999999999999</v>
      </c>
      <c r="J95" s="55">
        <v>14.327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11.704000000000001</v>
      </c>
      <c r="J96" s="55">
        <v>11.702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10.634</v>
      </c>
      <c r="J97" s="55">
        <v>10.644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10.452</v>
      </c>
      <c r="J98" s="55">
        <v>10.46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10.596</v>
      </c>
      <c r="J99" s="55">
        <v>10.597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126.126</v>
      </c>
      <c r="J100" s="55">
        <v>126.693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125.955</v>
      </c>
      <c r="J101" s="55">
        <v>126.07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10.125999999999999</v>
      </c>
      <c r="J102" s="55">
        <v>10.122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102.5</v>
      </c>
      <c r="J103" s="55">
        <v>103.32599999999999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19.773</v>
      </c>
      <c r="J104" s="55">
        <v>19.707000000000001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77.728999999999999</v>
      </c>
      <c r="J105" s="55">
        <v>78.274000000000001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78.959999999999994</v>
      </c>
      <c r="J106" s="55">
        <v>79.55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96.814999999999998</v>
      </c>
      <c r="J107" s="55">
        <v>96.869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92.599000000000004</v>
      </c>
      <c r="J108" s="55">
        <v>92.06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97.888000000000005</v>
      </c>
      <c r="J109" s="175">
        <v>97.765000000000001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99.438999999999993</v>
      </c>
      <c r="J110" s="250">
        <v>99.426000000000002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95.784999999999997</v>
      </c>
      <c r="J112" s="255">
        <v>95.412999999999997</v>
      </c>
      <c r="K112" s="133" t="s">
        <v>42</v>
      </c>
      <c r="M112" s="123">
        <f t="shared" ref="M112:M114" si="8">+(J112-I112)/I112</f>
        <v>-3.8836978650101778E-3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102.032</v>
      </c>
      <c r="J113" s="258">
        <v>101.364</v>
      </c>
      <c r="K113" s="133" t="s">
        <v>42</v>
      </c>
      <c r="M113" s="123">
        <f t="shared" si="8"/>
        <v>-6.5469656578327597E-3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128.83500000000001</v>
      </c>
      <c r="J114" s="260">
        <v>128.102</v>
      </c>
      <c r="K114" s="261" t="s">
        <v>152</v>
      </c>
      <c r="M114" s="123">
        <f t="shared" si="8"/>
        <v>-5.6894477432375056E-3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10.597</v>
      </c>
      <c r="J115" s="260">
        <v>10.563000000000001</v>
      </c>
      <c r="K115" s="122" t="s">
        <v>38</v>
      </c>
      <c r="M115" s="123">
        <f>+(J115-I115)/I115</f>
        <v>-3.2084552231762689E-3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116.145</v>
      </c>
      <c r="J116" s="260">
        <v>115.06100000000001</v>
      </c>
      <c r="K116" s="122" t="s">
        <v>38</v>
      </c>
      <c r="M116" s="123">
        <f>+(J116-I116)/I116</f>
        <v>-9.3331611347883172E-3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116.774</v>
      </c>
      <c r="J117" s="260">
        <v>116.54900000000001</v>
      </c>
      <c r="K117" s="122" t="s">
        <v>38</v>
      </c>
      <c r="M117" s="123">
        <f>+(J117-I117)/I117</f>
        <v>-1.9267987736995762E-3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103.09699999999999</v>
      </c>
      <c r="J118" s="260">
        <v>102.532</v>
      </c>
      <c r="K118" s="127" t="s">
        <v>40</v>
      </c>
      <c r="M118" s="123">
        <f t="shared" ref="M118:M130" si="10">+(J118-I118)/I118</f>
        <v>-5.4802758567174389E-3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98.367000000000004</v>
      </c>
      <c r="J119" s="260">
        <v>98.012</v>
      </c>
      <c r="K119" s="127" t="s">
        <v>40</v>
      </c>
      <c r="M119" s="123">
        <f t="shared" si="10"/>
        <v>-3.6089338904307742E-3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183.37899999999999</v>
      </c>
      <c r="J120" s="260">
        <v>182.179</v>
      </c>
      <c r="K120" s="122" t="s">
        <v>38</v>
      </c>
      <c r="M120" s="123">
        <f t="shared" si="10"/>
        <v>-6.5438245382513196E-3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162.40199999999999</v>
      </c>
      <c r="J121" s="260">
        <v>161.685</v>
      </c>
      <c r="K121" s="122" t="s">
        <v>38</v>
      </c>
      <c r="M121" s="123">
        <f t="shared" si="10"/>
        <v>-4.414970258986863E-3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141.91900000000001</v>
      </c>
      <c r="J122" s="260">
        <v>141.679</v>
      </c>
      <c r="K122" s="122" t="s">
        <v>38</v>
      </c>
      <c r="M122" s="123">
        <f t="shared" si="10"/>
        <v>-1.69110548975126E-3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9967.7160000000003</v>
      </c>
      <c r="J123" s="266">
        <v>9904.1419999999998</v>
      </c>
      <c r="K123" s="122" t="s">
        <v>38</v>
      </c>
      <c r="M123" s="123">
        <f t="shared" si="10"/>
        <v>-6.377990705192696E-3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19.881</v>
      </c>
      <c r="J124" s="260">
        <v>19.734000000000002</v>
      </c>
      <c r="K124" s="122" t="s">
        <v>38</v>
      </c>
      <c r="M124" s="123">
        <f t="shared" si="10"/>
        <v>-7.3939942658819207E-3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132.00800000000001</v>
      </c>
      <c r="J125" s="260">
        <v>131.733</v>
      </c>
      <c r="K125" s="122" t="s">
        <v>38</v>
      </c>
      <c r="M125" s="123">
        <f t="shared" si="10"/>
        <v>-2.0832070783589301E-3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1500.7090000000001</v>
      </c>
      <c r="J126" s="266">
        <v>1497.251</v>
      </c>
      <c r="K126" s="122" t="s">
        <v>38</v>
      </c>
      <c r="M126" s="123">
        <f t="shared" si="10"/>
        <v>-2.3042441939110669E-3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107.273</v>
      </c>
      <c r="J127" s="260">
        <v>106.169</v>
      </c>
      <c r="K127" s="127" t="s">
        <v>40</v>
      </c>
      <c r="M127" s="123">
        <f t="shared" si="10"/>
        <v>-1.0291499258900182E-2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87.096000000000004</v>
      </c>
      <c r="J128" s="260">
        <v>87.096999999999994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114.121</v>
      </c>
      <c r="J129" s="267">
        <v>114.021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8997.8490000000002</v>
      </c>
      <c r="J130" s="275">
        <v>8922.7720000000008</v>
      </c>
      <c r="K130" s="122" t="s">
        <v>38</v>
      </c>
      <c r="M130" s="123">
        <f t="shared" si="10"/>
        <v>-8.3438830769442026E-3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9.5419999999999998</v>
      </c>
      <c r="J131" s="281">
        <v>9.4290000000000003</v>
      </c>
      <c r="K131" s="122" t="s">
        <v>38</v>
      </c>
      <c r="M131" s="123">
        <f>+(J131-I131)/I131</f>
        <v>-1.1842381052190269E-2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9.3439999999999994</v>
      </c>
      <c r="J133" s="283">
        <v>9.2490000000000006</v>
      </c>
      <c r="K133" s="122" t="s">
        <v>38</v>
      </c>
      <c r="M133" s="123">
        <f t="shared" ref="M133" si="11">+(J133-I133)/I133</f>
        <v>-1.01669520547944E-2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2013-09-12T14:54:20Z</dcterms:created>
  <dcterms:modified xsi:type="dcterms:W3CDTF">2013-09-12T14:54:37Z</dcterms:modified>
</cp:coreProperties>
</file>