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12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<sst xmlns="http://schemas.openxmlformats.org/spreadsheetml/2006/main" count="305" uniqueCount="168">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</sst>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142.26599999999999</v>
      </c>
      <c r="J6" s="33">
        <v>142.27699999999999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12.494</v>
      </c>
      <c r="J8" s="33">
        <v>12.494999999999999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1.282</v>
      </c>
      <c r="J10" s="33">
        <v>1.2829999999999999</v>
      </c>
      <c r="K10" s="36" t="s">
        <v>17</v>
      </c>
      <c r="L10" s="34"/>
      <c r="M10" s="35">
        <f t="shared" ref="M10" si="0">+(J10-I10)/I10</f>
        <v>7.8003120124796397E-4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34.692</v>
      </c>
      <c r="J12" s="58">
        <v>34.695</v>
      </c>
      <c r="K12" s="34"/>
      <c r="L12" s="34"/>
      <c r="M12" s="35">
        <f t="shared" ref="M12" si="1">+(J12-I12)/I12</f>
        <v>8.6475268073334298E-5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47.267000000000003</v>
      </c>
      <c r="J13" s="65">
        <v>47.271000000000001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178.76</v>
      </c>
      <c r="J15" s="69">
        <v>177.89099999999999</v>
      </c>
      <c r="K15" s="34"/>
      <c r="L15" s="34"/>
      <c r="M15" s="35">
        <f>+(J15-I15)/I15</f>
        <v>-4.861266502573282E-3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605.99199999999996</v>
      </c>
      <c r="J16" s="58">
        <v>604.21799999999996</v>
      </c>
      <c r="K16" s="34"/>
      <c r="L16" s="34"/>
      <c r="M16" s="35">
        <f>+(J16-I16)/I16</f>
        <v>-2.9274313852328099E-3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145.26599999999999</v>
      </c>
      <c r="J17" s="58">
        <v>144.69200000000001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131.398</v>
      </c>
      <c r="J18" s="58">
        <v>131.08600000000001</v>
      </c>
      <c r="K18" s="34"/>
      <c r="L18" s="34"/>
      <c r="M18" s="35">
        <f>+(J18-I18)/I18</f>
        <v>-2.374465364769505E-3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120.57599999999999</v>
      </c>
      <c r="J19" s="58">
        <v>120.48699999999999</v>
      </c>
      <c r="K19" s="34"/>
      <c r="L19" s="34"/>
      <c r="M19" s="35">
        <f>+(J19-I19)/I19</f>
        <v>-7.381236730360822E-4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118.67700000000001</v>
      </c>
      <c r="J20" s="58">
        <v>118.45699999999999</v>
      </c>
      <c r="K20" s="34"/>
      <c r="L20" s="34"/>
      <c r="M20" s="35">
        <f>+(J20-I20)/I20</f>
        <v>-1.8537711603765941E-3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100.096</v>
      </c>
      <c r="J21" s="58">
        <v>99.52</v>
      </c>
      <c r="K21" s="34"/>
      <c r="L21" s="34"/>
      <c r="M21" s="35">
        <f>+(J21-I21)/I21</f>
        <v>-5.7544757033248838E-3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150.78700000000001</v>
      </c>
      <c r="J22" s="58">
        <v>150.48099999999999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112.318</v>
      </c>
      <c r="J23" s="58">
        <v>112.27200000000001</v>
      </c>
      <c r="K23" s="34"/>
      <c r="L23" s="34"/>
      <c r="M23" s="35">
        <f>+(J23-I23)/I23</f>
        <v>-4.0955145212692772E-4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108.16200000000001</v>
      </c>
      <c r="J24" s="81">
        <v>108.021</v>
      </c>
      <c r="K24" s="34"/>
      <c r="L24" s="34"/>
      <c r="M24" s="35">
        <f>+(J24-I24)/I24</f>
        <v>-1.3036001553226211E-3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1353.98</v>
      </c>
      <c r="J26" s="90">
        <v>1352.845</v>
      </c>
      <c r="K26" s="91" t="s">
        <v>41</v>
      </c>
      <c r="M26" s="92">
        <f t="shared" ref="M26:M71" si="2">+(J26-I26)/I26</f>
        <v>-8.3826939836629112E-4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2378.8409999999999</v>
      </c>
      <c r="J27" s="90">
        <v>2377.7779999999998</v>
      </c>
      <c r="K27" s="95" t="s">
        <v>43</v>
      </c>
      <c r="M27" s="92">
        <f t="shared" si="2"/>
        <v>-4.4685626319712076E-4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111.989</v>
      </c>
      <c r="J28" s="99">
        <v>111.09699999999999</v>
      </c>
      <c r="K28" s="100" t="s">
        <v>45</v>
      </c>
      <c r="M28" s="92">
        <f t="shared" si="2"/>
        <v>-7.9650679977498699E-3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112.13200000000001</v>
      </c>
      <c r="J29" s="58">
        <v>111.52500000000001</v>
      </c>
      <c r="K29" s="91" t="s">
        <v>41</v>
      </c>
      <c r="M29" s="92">
        <f t="shared" si="2"/>
        <v>-5.4132629401062969E-3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126.19</v>
      </c>
      <c r="J30" s="58">
        <v>126.08499999999999</v>
      </c>
      <c r="K30" s="91" t="s">
        <v>41</v>
      </c>
      <c r="M30" s="92">
        <f t="shared" si="2"/>
        <v>-8.3207861161743387E-4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1226.7670000000001</v>
      </c>
      <c r="J31" s="90">
        <v>1226.9459999999999</v>
      </c>
      <c r="K31" s="103" t="s">
        <v>17</v>
      </c>
      <c r="M31" s="92">
        <f t="shared" si="2"/>
        <v>1.4591197839513122E-4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143.63499999999999</v>
      </c>
      <c r="J32" s="58">
        <v>143.047</v>
      </c>
      <c r="K32" s="91" t="s">
        <v>41</v>
      </c>
      <c r="M32" s="92">
        <f t="shared" si="2"/>
        <v>-4.0937097504089807E-3</v>
      </c>
    </row>
    <row r="33" spans="2:15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16.623000000000001</v>
      </c>
      <c r="J33" s="58">
        <v>16.524999999999999</v>
      </c>
      <c r="K33" s="91" t="s">
        <v>41</v>
      </c>
      <c r="M33" s="92">
        <f t="shared" si="2"/>
        <v>-5.8954460687001458E-3</v>
      </c>
    </row>
    <row r="34" spans="2:15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6112.1229999999996</v>
      </c>
      <c r="J34" s="90">
        <v>6096.7449999999999</v>
      </c>
      <c r="K34" s="91" t="s">
        <v>41</v>
      </c>
      <c r="M34" s="92">
        <f t="shared" si="2"/>
        <v>-2.5159833988942473E-3</v>
      </c>
    </row>
    <row r="35" spans="2:15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6875.6059999999998</v>
      </c>
      <c r="J35" s="90">
        <v>6864.4030000000002</v>
      </c>
      <c r="K35" s="91" t="s">
        <v>41</v>
      </c>
      <c r="M35" s="92">
        <f t="shared" si="2"/>
        <v>-1.6293836499647479E-3</v>
      </c>
    </row>
    <row r="36" spans="2:15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2.4569999999999999</v>
      </c>
      <c r="J36" s="58">
        <v>2.464</v>
      </c>
      <c r="K36" s="103" t="s">
        <v>17</v>
      </c>
      <c r="M36" s="92">
        <f t="shared" si="2"/>
        <v>2.8490028490028968E-3</v>
      </c>
    </row>
    <row r="37" spans="2:15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2.0230000000000001</v>
      </c>
      <c r="J37" s="58">
        <v>2.0289999999999999</v>
      </c>
      <c r="K37" s="103" t="s">
        <v>17</v>
      </c>
      <c r="M37" s="92">
        <f t="shared" si="2"/>
        <v>2.9658922392485332E-3</v>
      </c>
    </row>
    <row r="38" spans="2:15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1.3380000000000001</v>
      </c>
      <c r="J38" s="81">
        <v>1.325</v>
      </c>
      <c r="K38" s="100" t="s">
        <v>45</v>
      </c>
      <c r="M38" s="92">
        <f t="shared" si="2"/>
        <v>-9.7159940209268474E-3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106.095</v>
      </c>
      <c r="J44" s="133">
        <v>106.104</v>
      </c>
      <c r="K44" s="34"/>
      <c r="L44" s="34"/>
      <c r="M44" s="35">
        <f t="shared" si="2"/>
        <v>8.482963381875056E-5</v>
      </c>
      <c r="N44" s="34"/>
    </row>
    <row r="45" spans="2:15" ht="16.5" thickTop="1" thickBot="1">
      <c r="B45" s="134">
        <f t="shared" ref="B45:B71" si="4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103.151</v>
      </c>
      <c r="J45" s="138">
        <v>103.163</v>
      </c>
      <c r="K45" s="34"/>
      <c r="L45" s="34"/>
      <c r="M45" s="35">
        <f t="shared" si="2"/>
        <v>1.1633430601739639E-4</v>
      </c>
      <c r="N45" s="34"/>
    </row>
    <row r="46" spans="2:15" ht="16.5" thickTop="1" thickBot="1">
      <c r="B46" s="134">
        <f t="shared" si="4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104.14400000000001</v>
      </c>
      <c r="J46" s="138">
        <v>104.154</v>
      </c>
      <c r="K46" s="34"/>
      <c r="L46" s="34"/>
      <c r="M46" s="35">
        <f t="shared" si="2"/>
        <v>9.6020894146478964E-5</v>
      </c>
      <c r="N46" s="34"/>
    </row>
    <row r="47" spans="2:15" ht="16.5" thickTop="1" thickBot="1">
      <c r="B47" s="134">
        <f t="shared" si="4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101.28100000000001</v>
      </c>
      <c r="J47" s="138">
        <v>101.292</v>
      </c>
      <c r="K47" s="34"/>
      <c r="L47" s="34"/>
      <c r="M47" s="35">
        <f t="shared" si="2"/>
        <v>1.0860872226770746E-4</v>
      </c>
      <c r="N47" s="34"/>
    </row>
    <row r="48" spans="2:15" ht="16.5" thickTop="1" thickBot="1">
      <c r="B48" s="134">
        <f t="shared" si="4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101.991</v>
      </c>
      <c r="J48" s="138">
        <v>102.002</v>
      </c>
      <c r="K48" s="34"/>
      <c r="L48" s="34"/>
      <c r="M48" s="35">
        <f t="shared" si="2"/>
        <v>1.0785265366547714E-4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105.661</v>
      </c>
      <c r="J49" s="138">
        <v>105.67</v>
      </c>
      <c r="K49" s="34"/>
      <c r="L49" s="34"/>
      <c r="M49" s="35">
        <f t="shared" si="2"/>
        <v>8.5178069486379463E-5</v>
      </c>
      <c r="N49" s="34"/>
    </row>
    <row r="50" spans="2:14" ht="16.5" thickTop="1" thickBot="1">
      <c r="B50" s="134">
        <f t="shared" si="4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102.489</v>
      </c>
      <c r="J50" s="138">
        <v>102.5</v>
      </c>
      <c r="K50" s="34"/>
      <c r="L50" s="34"/>
      <c r="M50" s="44">
        <f>+(J50-I50)/I50</f>
        <v>1.0732859136098195E-4</v>
      </c>
      <c r="N50" s="34"/>
    </row>
    <row r="51" spans="2:14" ht="16.5" thickTop="1" thickBot="1">
      <c r="B51" s="134">
        <f t="shared" si="4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102.482</v>
      </c>
      <c r="J51" s="138">
        <v>102.492</v>
      </c>
      <c r="K51" s="34" t="s">
        <v>23</v>
      </c>
      <c r="L51" s="34"/>
      <c r="M51" s="35">
        <f>+(J51-I51)/I51</f>
        <v>9.7578111278128022E-5</v>
      </c>
      <c r="N51" s="34"/>
    </row>
    <row r="52" spans="2:14" ht="16.5" thickTop="1" thickBot="1">
      <c r="B52" s="134">
        <f t="shared" si="4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102.88800000000001</v>
      </c>
      <c r="J52" s="138">
        <v>102.898</v>
      </c>
      <c r="K52" s="34"/>
      <c r="L52" s="34"/>
      <c r="M52" s="35">
        <f t="shared" si="2"/>
        <v>9.7193064302842947E-5</v>
      </c>
      <c r="N52" s="34"/>
    </row>
    <row r="53" spans="2:14" ht="15" customHeight="1" thickTop="1" thickBot="1">
      <c r="B53" s="134">
        <f t="shared" si="4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104.331</v>
      </c>
      <c r="J53" s="138">
        <v>104.343</v>
      </c>
      <c r="K53" s="34"/>
      <c r="L53" s="34"/>
      <c r="M53" s="35">
        <f t="shared" si="2"/>
        <v>1.1501854674066629E-4</v>
      </c>
      <c r="N53" s="34"/>
    </row>
    <row r="54" spans="2:14" ht="16.5" thickTop="1" thickBot="1">
      <c r="B54" s="134">
        <f t="shared" si="4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100.551</v>
      </c>
      <c r="J54" s="138">
        <v>100.56100000000001</v>
      </c>
      <c r="K54" s="34"/>
      <c r="L54" s="34"/>
      <c r="M54" s="35">
        <f t="shared" si="2"/>
        <v>9.9452019373304253E-5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102.765</v>
      </c>
      <c r="J55" s="138">
        <v>102.77500000000001</v>
      </c>
      <c r="K55" s="34"/>
      <c r="L55" s="34"/>
      <c r="M55" s="35">
        <f t="shared" si="2"/>
        <v>9.730939522215848E-5</v>
      </c>
      <c r="N55" s="34"/>
    </row>
    <row r="56" spans="2:14" ht="16.5" thickTop="1" thickBot="1">
      <c r="B56" s="134">
        <f t="shared" si="4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102.74</v>
      </c>
      <c r="J56" s="138">
        <v>102.748</v>
      </c>
      <c r="K56" s="34"/>
      <c r="L56" s="34"/>
      <c r="M56" s="35">
        <f t="shared" si="2"/>
        <v>7.7866459022871108E-5</v>
      </c>
      <c r="N56" s="34"/>
    </row>
    <row r="57" spans="2:14" ht="17.25" customHeight="1" thickTop="1" thickBot="1">
      <c r="B57" s="134">
        <f t="shared" si="4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105.381</v>
      </c>
      <c r="J57" s="138">
        <v>105.39</v>
      </c>
      <c r="K57" s="34"/>
      <c r="L57" s="34"/>
      <c r="M57" s="35">
        <f t="shared" si="2"/>
        <v>8.5404389785638212E-5</v>
      </c>
      <c r="N57" s="34"/>
    </row>
    <row r="58" spans="2:14" ht="16.5" thickTop="1" thickBot="1">
      <c r="B58" s="134">
        <f t="shared" si="4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104.383</v>
      </c>
      <c r="J58" s="138">
        <v>104.392</v>
      </c>
      <c r="K58" s="34" t="s">
        <v>23</v>
      </c>
      <c r="L58" s="34"/>
      <c r="M58" s="35">
        <f t="shared" si="2"/>
        <v>8.622093635937213E-5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101.55</v>
      </c>
      <c r="J59" s="138">
        <v>101.557</v>
      </c>
      <c r="K59" s="34" t="s">
        <v>23</v>
      </c>
      <c r="L59" s="34"/>
      <c r="M59" s="35">
        <f t="shared" si="2"/>
        <v>6.893156080753326E-5</v>
      </c>
      <c r="N59" s="34"/>
    </row>
    <row r="60" spans="2:14" ht="16.5" thickTop="1" thickBot="1">
      <c r="B60" s="134">
        <f t="shared" si="4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101.36199999999999</v>
      </c>
      <c r="J60" s="138">
        <v>101.37</v>
      </c>
      <c r="K60" s="34"/>
      <c r="L60" s="34"/>
      <c r="M60" s="35">
        <f t="shared" si="2"/>
        <v>7.8925040942461451E-5</v>
      </c>
      <c r="N60" s="34"/>
    </row>
    <row r="61" spans="2:14" ht="16.5" thickTop="1" thickBot="1">
      <c r="B61" s="134">
        <f t="shared" si="4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103.16500000000001</v>
      </c>
      <c r="J61" s="138">
        <v>103.17400000000001</v>
      </c>
      <c r="K61" s="34"/>
      <c r="L61" s="34"/>
      <c r="M61" s="35">
        <f>+(J61-I50)/I50</f>
        <v>6.6836440983910686E-3</v>
      </c>
      <c r="N61" s="34"/>
    </row>
    <row r="62" spans="2:14" ht="16.5" thickTop="1" thickBot="1">
      <c r="B62" s="141">
        <f t="shared" si="4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101.215</v>
      </c>
      <c r="J62" s="138">
        <v>101.22499999999999</v>
      </c>
      <c r="K62" s="34"/>
      <c r="L62" s="34"/>
      <c r="M62" s="35">
        <f t="shared" si="2"/>
        <v>9.8799585041652968E-5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102.319</v>
      </c>
      <c r="J63" s="81">
        <v>102.32899999999999</v>
      </c>
      <c r="K63" s="34"/>
      <c r="L63" s="34"/>
      <c r="M63" s="35">
        <f t="shared" si="2"/>
        <v>9.7733558771986683E-5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103.119</v>
      </c>
      <c r="J67" s="167">
        <v>103.128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4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101.14400000000001</v>
      </c>
      <c r="J68" s="172">
        <v>101.154</v>
      </c>
      <c r="K68" s="34"/>
      <c r="L68" s="34"/>
      <c r="M68" s="35">
        <f t="shared" si="2"/>
        <v>9.8868939333928894E-5</v>
      </c>
      <c r="N68" s="34"/>
    </row>
    <row r="69" spans="1:14" ht="16.5" thickTop="1" thickBot="1">
      <c r="B69" s="168">
        <f t="shared" si="4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102.804</v>
      </c>
      <c r="J69" s="172">
        <v>102.813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4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103.52200000000001</v>
      </c>
      <c r="J70" s="172">
        <v>103.53100000000001</v>
      </c>
      <c r="K70" s="34"/>
      <c r="L70" s="34"/>
      <c r="M70" s="35"/>
      <c r="N70" s="34"/>
    </row>
    <row r="71" spans="1:14" ht="16.5" thickTop="1" thickBot="1">
      <c r="B71" s="174">
        <f t="shared" si="4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100.911</v>
      </c>
      <c r="J71" s="81">
        <v>100.92</v>
      </c>
      <c r="K71" s="34"/>
      <c r="L71" s="34"/>
      <c r="M71" s="35">
        <f t="shared" si="2"/>
        <v>8.9187501858076335E-5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10.353</v>
      </c>
      <c r="J73" s="133">
        <v>10.353</v>
      </c>
      <c r="K73" s="34"/>
      <c r="L73" s="34"/>
      <c r="M73" s="35">
        <f>+(J73-I73)/I73</f>
        <v>0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102.2</v>
      </c>
      <c r="J74" s="172">
        <v>102.21</v>
      </c>
      <c r="K74" s="34"/>
      <c r="L74" s="34"/>
      <c r="M74" s="35">
        <f>+(J74-I74)/I74</f>
        <v>9.7847358121241727E-5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102.378</v>
      </c>
      <c r="J75" s="81">
        <v>102.387</v>
      </c>
      <c r="M75" s="92">
        <f>+(J75-I75)/I75</f>
        <v>8.7909511809181084E-5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99.951999999999998</v>
      </c>
      <c r="J77" s="33">
        <v>100.017</v>
      </c>
      <c r="K77" s="91" t="s">
        <v>41</v>
      </c>
      <c r="M77" s="92">
        <f>+(J77-I77)/I77</f>
        <v>6.5031214983189657E-4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75.87</v>
      </c>
      <c r="J79" s="133">
        <v>75.790000000000006</v>
      </c>
      <c r="K79" s="34"/>
      <c r="L79" s="34"/>
      <c r="M79" s="35">
        <f t="shared" ref="M79:M93" si="5">+(J79-I79)/I79</f>
        <v>-1.0544352181362632E-3</v>
      </c>
      <c r="N79" s="34"/>
    </row>
    <row r="80" spans="1:14" ht="16.5" thickTop="1" thickBot="1">
      <c r="B80" s="192">
        <f t="shared" ref="B80:B93" si="6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163.38</v>
      </c>
      <c r="J80" s="172">
        <v>162.977</v>
      </c>
      <c r="K80" s="34"/>
      <c r="L80" s="34"/>
      <c r="M80" s="35">
        <f t="shared" si="5"/>
        <v>-2.4666421838657826E-3</v>
      </c>
      <c r="N80" s="34"/>
    </row>
    <row r="81" spans="1:14" ht="16.5" thickTop="1" thickBot="1">
      <c r="B81" s="192">
        <f t="shared" si="6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1627.2719999999999</v>
      </c>
      <c r="J81" s="172">
        <v>1622.345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6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116.083</v>
      </c>
      <c r="J82" s="194">
        <v>115.90300000000001</v>
      </c>
      <c r="K82" s="34"/>
      <c r="L82" s="34"/>
      <c r="M82" s="35">
        <f>+(J82-I82)/I82</f>
        <v>-1.5506146464167243E-3</v>
      </c>
      <c r="N82" s="34"/>
    </row>
    <row r="83" spans="1:14" ht="16.5" thickTop="1" thickBot="1">
      <c r="B83" s="192">
        <f t="shared" si="6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116.59699999999999</v>
      </c>
      <c r="J83" s="194">
        <v>116.271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6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100.526</v>
      </c>
      <c r="J84" s="172">
        <v>100.30800000000001</v>
      </c>
      <c r="K84" s="34"/>
      <c r="L84" s="34"/>
      <c r="M84" s="35">
        <f t="shared" si="5"/>
        <v>-2.1685931997691078E-3</v>
      </c>
      <c r="N84" s="34"/>
    </row>
    <row r="85" spans="1:14" ht="16.5" thickTop="1" thickBot="1">
      <c r="B85" s="192">
        <f t="shared" si="6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16.93</v>
      </c>
      <c r="J85" s="172">
        <v>16.908999999999999</v>
      </c>
      <c r="K85" s="34"/>
      <c r="L85" s="34"/>
      <c r="M85" s="35">
        <f t="shared" si="5"/>
        <v>-1.2404016538689188E-3</v>
      </c>
      <c r="N85" s="34"/>
    </row>
    <row r="86" spans="1:14" ht="16.5" thickTop="1" thickBot="1">
      <c r="B86" s="192">
        <f t="shared" si="6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287.84199999999998</v>
      </c>
      <c r="J86" s="172">
        <v>286.61099999999999</v>
      </c>
      <c r="K86" s="34"/>
      <c r="L86" s="34"/>
      <c r="M86" s="35">
        <f t="shared" si="5"/>
        <v>-4.2766517742372362E-3</v>
      </c>
      <c r="N86" s="34"/>
    </row>
    <row r="87" spans="1:14" ht="16.5" thickTop="1" thickBot="1">
      <c r="A87" s="6">
        <v>44</v>
      </c>
      <c r="B87" s="192">
        <f t="shared" si="6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44.954999999999998</v>
      </c>
      <c r="J87" s="172"/>
      <c r="K87" s="34"/>
      <c r="L87" s="34"/>
      <c r="M87" s="35">
        <f t="shared" si="5"/>
        <v>-1</v>
      </c>
      <c r="N87" s="34"/>
    </row>
    <row r="88" spans="1:14" ht="15.75" customHeight="1" thickTop="1" thickBot="1">
      <c r="B88" s="192">
        <f t="shared" si="6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2683.7489999999998</v>
      </c>
      <c r="J88" s="194">
        <v>2675.3409999999999</v>
      </c>
      <c r="K88" s="34"/>
      <c r="L88" s="34"/>
      <c r="M88" s="35">
        <f t="shared" si="5"/>
        <v>-3.1329308366765678E-3</v>
      </c>
      <c r="N88" s="34"/>
    </row>
    <row r="89" spans="1:14" ht="16.5" thickTop="1" thickBot="1">
      <c r="B89" s="192">
        <f t="shared" si="6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84.965000000000003</v>
      </c>
      <c r="J89" s="172">
        <v>84.739000000000004</v>
      </c>
      <c r="K89" s="34"/>
      <c r="L89" s="34"/>
      <c r="M89" s="35">
        <f t="shared" si="5"/>
        <v>-2.6599187900900262E-3</v>
      </c>
      <c r="N89" s="34"/>
    </row>
    <row r="90" spans="1:14" ht="16.5" thickTop="1" thickBot="1">
      <c r="B90" s="192">
        <f t="shared" si="6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61.137</v>
      </c>
      <c r="J90" s="172">
        <v>61.052</v>
      </c>
      <c r="K90" s="34"/>
      <c r="L90" s="34"/>
      <c r="M90" s="35">
        <f t="shared" si="5"/>
        <v>-1.3903201007573296E-3</v>
      </c>
      <c r="N90" s="34"/>
    </row>
    <row r="91" spans="1:14" ht="16.5" thickTop="1" thickBot="1">
      <c r="B91" s="192">
        <f t="shared" si="6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103.9</v>
      </c>
      <c r="J91" s="172">
        <v>103.8</v>
      </c>
      <c r="K91" s="34"/>
      <c r="L91" s="34"/>
      <c r="M91" s="35">
        <f t="shared" si="5"/>
        <v>-9.6246390760354689E-4</v>
      </c>
      <c r="N91" s="34"/>
    </row>
    <row r="92" spans="1:14" ht="16.5" thickTop="1" thickBot="1">
      <c r="B92" s="192">
        <f t="shared" si="6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116.97499999999999</v>
      </c>
      <c r="J92" s="172">
        <v>116.78400000000001</v>
      </c>
      <c r="K92" s="34"/>
      <c r="L92" s="34"/>
      <c r="M92" s="35">
        <f t="shared" si="5"/>
        <v>-1.6328275272493122E-3</v>
      </c>
      <c r="N92" s="34"/>
    </row>
    <row r="93" spans="1:14" ht="16.5" thickTop="1" thickBot="1">
      <c r="B93" s="200">
        <f t="shared" si="6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112.48399999999999</v>
      </c>
      <c r="J93" s="81">
        <v>112.224</v>
      </c>
      <c r="K93" s="34"/>
      <c r="L93" s="34"/>
      <c r="M93" s="35">
        <f t="shared" si="5"/>
        <v>-2.3114398492229201E-3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11.754</v>
      </c>
      <c r="J95" s="133">
        <v>11.752000000000001</v>
      </c>
      <c r="K95" s="34"/>
      <c r="L95" s="34"/>
      <c r="M95" s="35">
        <f t="shared" ref="M95:M107" si="7">+(J95-I95)/I95</f>
        <v>-1.7015484090512946E-4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12.978999999999999</v>
      </c>
      <c r="J96" s="172">
        <v>12.968</v>
      </c>
      <c r="K96" s="34"/>
      <c r="L96" s="34"/>
      <c r="M96" s="35">
        <f t="shared" si="7"/>
        <v>-8.4752292164259446E-4</v>
      </c>
      <c r="N96" s="34"/>
    </row>
    <row r="97" spans="2:15" ht="16.5" thickTop="1" thickBot="1">
      <c r="B97" s="192">
        <f t="shared" ref="B97:B108" si="8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16.920000000000002</v>
      </c>
      <c r="J97" s="172">
        <v>16.896999999999998</v>
      </c>
      <c r="K97" s="34"/>
      <c r="L97" s="34"/>
      <c r="M97" s="35">
        <f t="shared" si="7"/>
        <v>-1.3593380614659123E-3</v>
      </c>
      <c r="N97" s="34"/>
    </row>
    <row r="98" spans="2:15" ht="17.25" customHeight="1" thickTop="1" thickBot="1">
      <c r="B98" s="192">
        <f t="shared" si="8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17.355</v>
      </c>
      <c r="J98" s="172">
        <v>17.305</v>
      </c>
      <c r="K98" s="34"/>
      <c r="L98" s="34"/>
      <c r="M98" s="35">
        <f t="shared" si="7"/>
        <v>-2.8810141169692141E-3</v>
      </c>
      <c r="N98" s="34"/>
    </row>
    <row r="99" spans="2:15" ht="16.5" thickTop="1" thickBot="1">
      <c r="B99" s="192">
        <f t="shared" si="8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13.407</v>
      </c>
      <c r="J99" s="172">
        <v>13.356999999999999</v>
      </c>
      <c r="K99" s="34"/>
      <c r="L99" s="34"/>
      <c r="M99" s="35">
        <f t="shared" si="7"/>
        <v>-3.729395092116112E-3</v>
      </c>
      <c r="N99" s="34"/>
    </row>
    <row r="100" spans="2:15" ht="16.5" thickTop="1" thickBot="1">
      <c r="B100" s="192">
        <f t="shared" si="8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11.167</v>
      </c>
      <c r="J100" s="172">
        <v>11.148999999999999</v>
      </c>
      <c r="K100" s="34"/>
      <c r="L100" s="34"/>
      <c r="M100" s="35" t="e">
        <f>+(#REF!-I100)/I100</f>
        <v>#REF!</v>
      </c>
      <c r="N100" s="34"/>
    </row>
    <row r="101" spans="2:15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10.805999999999999</v>
      </c>
      <c r="J101" s="172">
        <v>10.792999999999999</v>
      </c>
      <c r="K101" s="34"/>
      <c r="L101" s="34"/>
      <c r="M101" s="35">
        <f>+(J100-I101)/I101</f>
        <v>3.1741625023135295E-2</v>
      </c>
      <c r="N101" s="34"/>
    </row>
    <row r="102" spans="2:15" ht="16.5" thickTop="1" thickBot="1">
      <c r="B102" s="192">
        <f t="shared" si="8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10.759</v>
      </c>
      <c r="J102" s="172">
        <v>10.750999999999999</v>
      </c>
      <c r="K102" s="34"/>
      <c r="L102" s="34"/>
      <c r="M102" s="35">
        <f>+(J101-I102)/I102</f>
        <v>3.1601449948879001E-3</v>
      </c>
      <c r="N102" s="34"/>
    </row>
    <row r="103" spans="2:15" ht="16.5" thickTop="1" thickBot="1">
      <c r="B103" s="192">
        <f t="shared" si="8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132.43600000000001</v>
      </c>
      <c r="J103" s="172">
        <v>132.03100000000001</v>
      </c>
      <c r="K103" s="34"/>
      <c r="L103" s="34"/>
      <c r="M103" s="35">
        <f t="shared" si="7"/>
        <v>-3.0580808843516951E-3</v>
      </c>
      <c r="N103" s="34"/>
    </row>
    <row r="104" spans="2:15" ht="16.5" thickTop="1" thickBot="1">
      <c r="B104" s="192">
        <f t="shared" si="8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131.04400000000001</v>
      </c>
      <c r="J104" s="172">
        <v>130.90799999999999</v>
      </c>
      <c r="K104" s="34"/>
      <c r="L104" s="34"/>
      <c r="M104" s="35">
        <f t="shared" si="7"/>
        <v>-1.0378193583836276E-3</v>
      </c>
      <c r="N104" s="34"/>
    </row>
    <row r="105" spans="2:15" ht="16.5" thickTop="1" thickBot="1">
      <c r="B105" s="192">
        <f t="shared" si="8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11.673</v>
      </c>
      <c r="J105" s="172">
        <v>11.648</v>
      </c>
      <c r="K105" s="34"/>
      <c r="L105" s="34"/>
      <c r="M105" s="35">
        <f t="shared" si="7"/>
        <v>-2.1416945086953102E-3</v>
      </c>
      <c r="N105" s="34"/>
    </row>
    <row r="106" spans="2:15" ht="16.5" thickTop="1" thickBot="1">
      <c r="B106" s="192">
        <f t="shared" si="8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125.682</v>
      </c>
      <c r="J106" s="172">
        <v>125.09699999999999</v>
      </c>
      <c r="K106" s="34"/>
      <c r="L106" s="34"/>
      <c r="M106" s="35">
        <f t="shared" si="7"/>
        <v>-4.6546044779682688E-3</v>
      </c>
      <c r="N106" s="34"/>
    </row>
    <row r="107" spans="2:15" ht="16.5" thickTop="1" thickBot="1">
      <c r="B107" s="192">
        <f t="shared" si="8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21.637</v>
      </c>
      <c r="J107" s="172">
        <v>21.556000000000001</v>
      </c>
      <c r="K107" s="34"/>
      <c r="L107" s="34"/>
      <c r="M107" s="35">
        <f t="shared" si="7"/>
        <v>-3.7435873734805894E-3</v>
      </c>
      <c r="N107" s="34"/>
    </row>
    <row r="108" spans="2:15" ht="16.5" thickTop="1" thickBot="1">
      <c r="B108" s="192">
        <f t="shared" si="8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98.215000000000003</v>
      </c>
      <c r="J108" s="172">
        <v>97.608999999999995</v>
      </c>
      <c r="K108" s="34"/>
      <c r="L108" s="34"/>
      <c r="M108" s="35" t="e">
        <f>+(#REF!-I108)/I108</f>
        <v>#REF!</v>
      </c>
      <c r="N108" s="34"/>
    </row>
    <row r="109" spans="2:15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99.105999999999995</v>
      </c>
      <c r="J109" s="172">
        <v>98.588999999999999</v>
      </c>
      <c r="K109" s="34"/>
      <c r="L109" s="34"/>
      <c r="M109" s="35" t="e">
        <f>+(#REF!-I109)/I109</f>
        <v>#REF!</v>
      </c>
      <c r="N109" s="34"/>
    </row>
    <row r="110" spans="2:15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100.05800000000001</v>
      </c>
      <c r="J110" s="223">
        <v>99.79</v>
      </c>
      <c r="K110" s="34"/>
      <c r="L110" s="34"/>
      <c r="M110" s="224"/>
      <c r="N110" s="34"/>
    </row>
    <row r="111" spans="2:15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5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101.108</v>
      </c>
      <c r="J112" s="167">
        <v>100.547</v>
      </c>
      <c r="K112" s="100" t="s">
        <v>45</v>
      </c>
      <c r="M112" s="92">
        <f t="shared" ref="M112:M114" si="9">+(J112-I112)/I112</f>
        <v>-5.5485223721170136E-3</v>
      </c>
      <c r="O112" s="6" t="s">
        <v>23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121.797</v>
      </c>
      <c r="J113" s="229">
        <v>120.188</v>
      </c>
      <c r="K113" s="100" t="s">
        <v>45</v>
      </c>
      <c r="M113" s="92">
        <f t="shared" si="9"/>
        <v>-1.3210506005895011E-2</v>
      </c>
    </row>
    <row r="114" spans="2:13" ht="16.5" thickTop="1" thickBot="1">
      <c r="B114" s="228">
        <f t="shared" ref="B114:B130" si="10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151.06899999999999</v>
      </c>
      <c r="J114" s="172">
        <v>150.43700000000001</v>
      </c>
      <c r="K114" s="230" t="s">
        <v>149</v>
      </c>
      <c r="M114" s="92">
        <f t="shared" si="9"/>
        <v>-4.1835187894271927E-3</v>
      </c>
    </row>
    <row r="115" spans="2:13" ht="16.5" thickTop="1" thickBot="1">
      <c r="B115" s="228">
        <f t="shared" si="10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11.893000000000001</v>
      </c>
      <c r="J115" s="172">
        <v>11.888999999999999</v>
      </c>
      <c r="K115" s="91" t="s">
        <v>41</v>
      </c>
      <c r="M115" s="92">
        <f>+(J115-I115)/I115</f>
        <v>-3.3633229630886536E-4</v>
      </c>
    </row>
    <row r="116" spans="2:13" ht="16.5" thickTop="1" thickBot="1">
      <c r="B116" s="228">
        <f t="shared" si="10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128.35</v>
      </c>
      <c r="J116" s="172">
        <v>128.01599999999999</v>
      </c>
      <c r="K116" s="91" t="s">
        <v>41</v>
      </c>
      <c r="M116" s="92">
        <f>+(J116-I116)/I116</f>
        <v>-2.6022594468251125E-3</v>
      </c>
    </row>
    <row r="117" spans="2:13" ht="16.5" thickTop="1" thickBot="1">
      <c r="B117" s="228">
        <f t="shared" si="10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119.42</v>
      </c>
      <c r="J117" s="172">
        <v>119.523</v>
      </c>
      <c r="K117" s="91" t="s">
        <v>41</v>
      </c>
      <c r="M117" s="92">
        <f>+(J117-I117)/I117</f>
        <v>8.6250209345163653E-4</v>
      </c>
    </row>
    <row r="118" spans="2:13" ht="16.5" thickTop="1" thickBot="1">
      <c r="B118" s="228">
        <f t="shared" si="10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107.292</v>
      </c>
      <c r="J118" s="172">
        <v>107.29300000000001</v>
      </c>
      <c r="K118" s="95" t="s">
        <v>43</v>
      </c>
      <c r="M118" s="92">
        <f t="shared" ref="M118:M130" si="11">+(J118-I118)/I118</f>
        <v>9.3203593931026995E-6</v>
      </c>
    </row>
    <row r="119" spans="2:13" ht="16.5" thickTop="1" thickBot="1">
      <c r="B119" s="228">
        <f t="shared" si="10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107.804</v>
      </c>
      <c r="J119" s="172">
        <v>107.66</v>
      </c>
      <c r="K119" s="95" t="s">
        <v>43</v>
      </c>
      <c r="M119" s="92">
        <f t="shared" si="11"/>
        <v>-1.3357574858076273E-3</v>
      </c>
    </row>
    <row r="120" spans="2:13" ht="16.5" thickTop="1" thickBot="1">
      <c r="B120" s="228">
        <f t="shared" si="10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195.565</v>
      </c>
      <c r="J120" s="172">
        <v>196.17099999999999</v>
      </c>
      <c r="K120" s="91" t="s">
        <v>41</v>
      </c>
      <c r="M120" s="92">
        <f t="shared" si="11"/>
        <v>3.098713982563314E-3</v>
      </c>
    </row>
    <row r="121" spans="2:13" ht="16.5" thickTop="1" thickBot="1">
      <c r="B121" s="228">
        <f t="shared" si="10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168.71700000000001</v>
      </c>
      <c r="J121" s="172">
        <v>169.53700000000001</v>
      </c>
      <c r="K121" s="91" t="s">
        <v>41</v>
      </c>
      <c r="M121" s="92">
        <f t="shared" si="11"/>
        <v>4.8602097002672711E-3</v>
      </c>
    </row>
    <row r="122" spans="2:13" ht="16.5" thickTop="1" thickBot="1">
      <c r="B122" s="228">
        <f t="shared" si="10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144.875</v>
      </c>
      <c r="J122" s="172">
        <v>145.23699999999999</v>
      </c>
      <c r="K122" s="91" t="s">
        <v>41</v>
      </c>
      <c r="M122" s="92">
        <f t="shared" si="11"/>
        <v>2.4987057808455206E-3</v>
      </c>
    </row>
    <row r="123" spans="2:13" ht="15.75" customHeight="1" thickTop="1" thickBot="1">
      <c r="B123" s="228">
        <f t="shared" si="10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10709.959000000001</v>
      </c>
      <c r="J123" s="194">
        <v>10769.4</v>
      </c>
      <c r="K123" s="91" t="s">
        <v>41</v>
      </c>
      <c r="M123" s="92">
        <f t="shared" si="11"/>
        <v>5.5500679320993566E-3</v>
      </c>
    </row>
    <row r="124" spans="2:13" ht="16.5" thickTop="1" thickBot="1">
      <c r="B124" s="228">
        <f t="shared" si="10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232.631</v>
      </c>
      <c r="J124" s="172">
        <v>233.48</v>
      </c>
      <c r="K124" s="91" t="s">
        <v>41</v>
      </c>
      <c r="M124" s="92">
        <f t="shared" si="11"/>
        <v>3.6495565939190801E-3</v>
      </c>
    </row>
    <row r="125" spans="2:13" ht="16.5" thickTop="1" thickBot="1">
      <c r="B125" s="228">
        <f t="shared" si="10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149.053</v>
      </c>
      <c r="J125" s="172">
        <v>149.261</v>
      </c>
      <c r="K125" s="91" t="s">
        <v>41</v>
      </c>
      <c r="M125" s="92">
        <f t="shared" si="11"/>
        <v>1.3954767767169962E-3</v>
      </c>
    </row>
    <row r="126" spans="2:13" ht="16.5" thickTop="1" thickBot="1">
      <c r="B126" s="228">
        <f t="shared" si="10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1664.8119999999999</v>
      </c>
      <c r="J126" s="194">
        <v>1662.3130000000001</v>
      </c>
      <c r="K126" s="91" t="s">
        <v>41</v>
      </c>
      <c r="M126" s="92">
        <f t="shared" si="11"/>
        <v>-1.5010703911311285E-3</v>
      </c>
    </row>
    <row r="127" spans="2:13" ht="16.5" thickTop="1" thickBot="1">
      <c r="B127" s="228">
        <f t="shared" si="10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119.419</v>
      </c>
      <c r="J127" s="172">
        <v>119.821</v>
      </c>
      <c r="K127" s="95" t="s">
        <v>43</v>
      </c>
      <c r="M127" s="92">
        <f t="shared" si="11"/>
        <v>3.3662984952143381E-3</v>
      </c>
    </row>
    <row r="128" spans="2:13" ht="16.5" thickTop="1" thickBot="1">
      <c r="B128" s="228">
        <f t="shared" si="10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100.958</v>
      </c>
      <c r="J128" s="172">
        <v>99.566000000000003</v>
      </c>
      <c r="K128" s="100" t="s">
        <v>45</v>
      </c>
      <c r="M128" s="92">
        <f t="shared" si="11"/>
        <v>-1.3787911804908931E-2</v>
      </c>
    </row>
    <row r="129" spans="1:13" ht="16.5" thickTop="1" thickBot="1">
      <c r="B129" s="228">
        <f t="shared" si="10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125.91200000000001</v>
      </c>
      <c r="J129" s="172">
        <v>125.379</v>
      </c>
      <c r="K129" s="100" t="s">
        <v>45</v>
      </c>
      <c r="M129" s="92">
        <f t="shared" si="11"/>
        <v>-4.233115191562371E-3</v>
      </c>
    </row>
    <row r="130" spans="1:13" ht="16.5" thickTop="1" thickBot="1">
      <c r="B130" s="235">
        <f t="shared" si="10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10237.609</v>
      </c>
      <c r="J130" s="239">
        <v>10227.332</v>
      </c>
      <c r="K130" s="91" t="s">
        <v>41</v>
      </c>
      <c r="M130" s="92">
        <f t="shared" si="11"/>
        <v>-1.0038476757610144E-3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V12-09-2012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2012-09-12T12:13:00Z</dcterms:created>
  <dcterms:modified xsi:type="dcterms:W3CDTF">2012-09-12T12:13:21Z</dcterms:modified>
</cp:coreProperties>
</file>