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12-07-2018" sheetId="1" r:id="rId1"/>
  </sheets>
  <definedNames>
    <definedName name="_xlnm.Print_Area" localSheetId="0">'12-07-2018'!$A$1:$N$142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<sst xmlns="http://schemas.openxmlformats.org/spreadsheetml/2006/main" count="322" uniqueCount="192">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</sst>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6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138" xfId="21" applyFont="1" applyFill="1" applyBorder="1">
      <alignment/>
      <protection/>
    </xf>
    <xf numFmtId="10" fontId="15" fillId="3" borderId="138" xfId="21" applyNumberFormat="1" applyFont="1" applyFill="1" applyBorder="1">
      <alignment/>
      <protection/>
    </xf>
    <xf numFmtId="0" fontId="14" fillId="3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A91">
      <selection activeCell="R103" sqref="R103"/>
    </sheetView>
  </sheetViews>
  <sheetFormatPr defaultColWidth="11.421875" defaultRowHeight="15"/>
  <cols>
    <col min="1" max="1" width="3.57421875" style="9" customWidth="1"/>
    <col min="2" max="2" width="4.57421875" style="473" customWidth="1"/>
    <col min="3" max="3" width="38.140625" style="467" customWidth="1"/>
    <col min="4" max="4" width="30.8515625" style="467" customWidth="1"/>
    <col min="5" max="5" width="11.7109375" style="468" customWidth="1"/>
    <col min="6" max="6" width="10.28125" style="468" customWidth="1"/>
    <col min="7" max="7" width="10.57421875" style="468" customWidth="1"/>
    <col min="8" max="8" width="13.421875" style="469" customWidth="1"/>
    <col min="9" max="9" width="14.8515625" style="469" customWidth="1"/>
    <col min="10" max="10" width="14.140625" style="47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174.887</v>
      </c>
      <c r="J6" s="42">
        <v>174.91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118.774</v>
      </c>
      <c r="J7" s="52">
        <v>118.791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101.294</v>
      </c>
      <c r="J8" s="52">
        <v>101.307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103.875</v>
      </c>
      <c r="J9" s="52">
        <v>103.892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104.591</v>
      </c>
      <c r="J10" s="52">
        <v>104.605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15.606</v>
      </c>
      <c r="J12" s="76">
        <v>15.608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114.218</v>
      </c>
      <c r="J13" s="51">
        <v>114.233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1.119</v>
      </c>
      <c r="J14" s="51">
        <v>1.119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102.759</v>
      </c>
      <c r="J15" s="92">
        <v>102.772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1.606</v>
      </c>
      <c r="J17" s="98">
        <v>1.608</v>
      </c>
      <c r="K17" s="86" t="s">
        <v>31</v>
      </c>
      <c r="L17" s="43"/>
      <c r="M17" s="44">
        <f>+(J17-I17)/I17</f>
        <v>0.0012453300124533012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42.396</v>
      </c>
      <c r="J19" s="98">
        <v>42.401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57.309</v>
      </c>
      <c r="J20" s="57">
        <v>57.315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128.935</v>
      </c>
      <c r="J21" s="51">
        <v>128.818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131.221</v>
      </c>
      <c r="J22" s="51">
        <v>130.794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167.777</v>
      </c>
      <c r="J24" s="76">
        <v>167.532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607.336</v>
      </c>
      <c r="J25" s="51">
        <v>606.781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141.716</v>
      </c>
      <c r="J26" s="52">
        <v>142.017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146.643</v>
      </c>
      <c r="J27" s="135">
        <v>146.71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146.257</v>
      </c>
      <c r="J28" s="52">
        <v>145.684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119.847</v>
      </c>
      <c r="J29" s="52">
        <v>120.091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131.888</v>
      </c>
      <c r="J30" s="52">
        <v>131.34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180.982</v>
      </c>
      <c r="J31" s="52">
        <v>180.594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105.273</v>
      </c>
      <c r="J32" s="52">
        <v>104.945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109.67</v>
      </c>
      <c r="J33" s="52">
        <v>109.528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179.606</v>
      </c>
      <c r="J34" s="51">
        <v>179.136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157.18</v>
      </c>
      <c r="J35" s="51">
        <v>156.502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116.554</v>
      </c>
      <c r="J36" s="52">
        <v>116.869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125.411</v>
      </c>
      <c r="J37" s="52">
        <v>126.141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26.028</v>
      </c>
      <c r="J38" s="92">
        <v>25.918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2440.147</v>
      </c>
      <c r="J40" s="177">
        <v>2442.148</v>
      </c>
      <c r="K40" s="178" t="s">
        <v>61</v>
      </c>
      <c r="M40" s="179">
        <f aca="true" t="shared" si="3" ref="M40:M47">+(J40-I40)/I40</f>
        <v>0.0008200325636120298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138.274</v>
      </c>
      <c r="J41" s="52">
        <v>137.939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165.793</v>
      </c>
      <c r="J42" s="52">
        <v>166.43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213.838</v>
      </c>
      <c r="J43" s="52">
        <v>214.362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20.449</v>
      </c>
      <c r="J44" s="52">
        <v>20.581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5474.118</v>
      </c>
      <c r="J45" s="52">
        <v>5483.212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3.069</v>
      </c>
      <c r="J46" s="184">
        <v>3.061</v>
      </c>
      <c r="K46" s="183"/>
      <c r="M46" s="179">
        <f t="shared" si="3"/>
        <v>-0.002606712284131641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2.585</v>
      </c>
      <c r="J47" s="52">
        <v>2.578</v>
      </c>
      <c r="K47" s="186" t="s">
        <v>31</v>
      </c>
      <c r="M47" s="179">
        <f t="shared" si="3"/>
        <v>-0.002707930367504881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1.329</v>
      </c>
      <c r="J48" s="188">
        <v>1.333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1.169</v>
      </c>
      <c r="J49" s="65">
        <v>1.169</v>
      </c>
      <c r="K49" s="189"/>
      <c r="M49" s="192">
        <f aca="true" t="shared" si="5" ref="M49:M56">+(J49-I49)/I49</f>
        <v>0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1.232</v>
      </c>
      <c r="J50" s="51">
        <v>1.231</v>
      </c>
      <c r="K50" s="189"/>
      <c r="M50" s="192">
        <f t="shared" si="5"/>
        <v>-0.0008116883116882223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1.251</v>
      </c>
      <c r="J51" s="194">
        <v>1.251</v>
      </c>
      <c r="K51" s="189"/>
      <c r="M51" s="192">
        <f t="shared" si="5"/>
        <v>0</v>
      </c>
    </row>
    <row r="52" spans="2:13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138.246</v>
      </c>
      <c r="J52" s="198">
        <v>139.037</v>
      </c>
      <c r="K52" s="189"/>
      <c r="M52" s="192">
        <f t="shared" si="5"/>
        <v>0.005721684533368031</v>
      </c>
    </row>
    <row r="53" spans="2:13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119.704</v>
      </c>
      <c r="I53" s="204">
        <v>126.044</v>
      </c>
      <c r="J53" s="204">
        <v>126.382</v>
      </c>
      <c r="K53" s="189"/>
      <c r="M53" s="192">
        <f t="shared" si="5"/>
        <v>0.002681603249658913</v>
      </c>
    </row>
    <row r="54" spans="2:13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1232.018</v>
      </c>
      <c r="J54" s="209">
        <v>1242.371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12.95</v>
      </c>
      <c r="J55" s="210">
        <v>13.085</v>
      </c>
      <c r="K55" s="189"/>
      <c r="M55" s="192">
        <f t="shared" si="5"/>
        <v>0.010424710424710546</v>
      </c>
    </row>
    <row r="56" spans="2:13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11.772</v>
      </c>
      <c r="J56" s="215">
        <v>11.842</v>
      </c>
      <c r="K56" s="189"/>
      <c r="M56" s="192">
        <f t="shared" si="5"/>
        <v>0.005946313285762851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2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106.885</v>
      </c>
      <c r="J62" s="250">
        <v>106.899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0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209">
        <v>101.406</v>
      </c>
      <c r="J63" s="209">
        <v>101.417</v>
      </c>
      <c r="K63" s="43"/>
      <c r="L63" s="44"/>
      <c r="M63" s="43"/>
      <c r="N63" s="256"/>
    </row>
    <row r="64" spans="2:14" ht="16.5" customHeight="1" thickBot="1" thickTop="1">
      <c r="B64" s="257">
        <f aca="true" t="shared" si="6" ref="B64:B84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4.454</v>
      </c>
      <c r="H64" s="262">
        <v>105.266</v>
      </c>
      <c r="I64" s="209">
        <v>103.338</v>
      </c>
      <c r="J64" s="209">
        <v>103.352</v>
      </c>
      <c r="K64" s="43"/>
      <c r="L64" s="44"/>
      <c r="M64" s="43"/>
      <c r="N64" s="256"/>
    </row>
    <row r="65" spans="2:14" ht="16.5" customHeight="1" thickBot="1" thickTop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</v>
      </c>
      <c r="H65" s="208">
        <v>102.783</v>
      </c>
      <c r="I65" s="209">
        <v>101.293</v>
      </c>
      <c r="J65" s="209">
        <v>101.308</v>
      </c>
      <c r="K65" s="43"/>
      <c r="L65" s="44"/>
      <c r="M65" s="43"/>
      <c r="N65" s="267"/>
    </row>
    <row r="66" spans="2:14" ht="16.5" customHeight="1" thickBot="1" thickTop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102.688</v>
      </c>
      <c r="J66" s="209">
        <v>102.703</v>
      </c>
      <c r="K66" s="43"/>
      <c r="L66" s="44"/>
      <c r="M66" s="43"/>
      <c r="N66" s="269"/>
    </row>
    <row r="67" spans="2:14" ht="16.5" customHeight="1" thickBot="1" thickTop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3.892</v>
      </c>
      <c r="H67" s="208">
        <v>107.299</v>
      </c>
      <c r="I67" s="209">
        <v>105.762</v>
      </c>
      <c r="J67" s="209">
        <v>105.774</v>
      </c>
      <c r="K67" s="43"/>
      <c r="L67" s="44"/>
      <c r="M67" s="43"/>
      <c r="N67" s="269"/>
    </row>
    <row r="68" spans="2:14" ht="16.5" customHeight="1" thickBot="1" thickTop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4.436</v>
      </c>
      <c r="H68" s="272">
        <v>104.822</v>
      </c>
      <c r="I68" s="209">
        <v>103.193</v>
      </c>
      <c r="J68" s="209">
        <v>103.209</v>
      </c>
      <c r="K68" s="43"/>
      <c r="L68" s="44"/>
      <c r="M68" s="43"/>
      <c r="N68" s="273"/>
    </row>
    <row r="69" spans="2:14" ht="16.5" customHeight="1" thickBot="1" thickTop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100.379</v>
      </c>
      <c r="J69" s="209">
        <v>100.39</v>
      </c>
      <c r="K69" s="43"/>
      <c r="L69" s="44"/>
      <c r="M69" s="43"/>
      <c r="N69" s="251"/>
    </row>
    <row r="70" spans="2:14" ht="15" customHeight="1" thickBot="1" thickTop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</v>
      </c>
      <c r="H70" s="272">
        <v>103.541</v>
      </c>
      <c r="I70" s="209">
        <v>102.392</v>
      </c>
      <c r="J70" s="209">
        <v>102.401</v>
      </c>
      <c r="K70" s="43"/>
      <c r="L70" s="44"/>
      <c r="M70" s="43"/>
      <c r="N70" s="251"/>
    </row>
    <row r="71" spans="2:14" ht="16.5" customHeight="1" thickBot="1" thickTop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4.005</v>
      </c>
      <c r="H71" s="208">
        <v>104.289</v>
      </c>
      <c r="I71" s="209">
        <v>102.837</v>
      </c>
      <c r="J71" s="209">
        <v>102.851</v>
      </c>
      <c r="K71" s="43"/>
      <c r="L71" s="44"/>
      <c r="M71" s="43"/>
      <c r="N71" s="66"/>
    </row>
    <row r="72" spans="2:14" ht="15.75" customHeight="1" thickBot="1" thickTop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101.936</v>
      </c>
      <c r="J72" s="209">
        <v>101.948</v>
      </c>
      <c r="K72" s="43"/>
      <c r="L72" s="44"/>
      <c r="M72" s="43"/>
      <c r="N72" s="269"/>
    </row>
    <row r="73" spans="2:14" ht="17.25" customHeight="1" thickBot="1" thickTop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</v>
      </c>
      <c r="H73" s="208">
        <v>106.999</v>
      </c>
      <c r="I73" s="209">
        <v>105.362</v>
      </c>
      <c r="J73" s="209">
        <v>105.377</v>
      </c>
      <c r="K73" s="43"/>
      <c r="L73" s="44"/>
      <c r="M73" s="43"/>
      <c r="N73" s="269"/>
    </row>
    <row r="74" spans="2:14" ht="16.5" customHeight="1" thickBot="1" thickTop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</v>
      </c>
      <c r="H74" s="272">
        <v>105.057</v>
      </c>
      <c r="I74" s="209">
        <v>103.595</v>
      </c>
      <c r="J74" s="209">
        <v>103.606</v>
      </c>
      <c r="K74" s="34"/>
      <c r="L74" s="275"/>
      <c r="M74" s="34"/>
      <c r="N74" s="276"/>
    </row>
    <row r="75" spans="2:14" ht="16.5" customHeight="1" thickBot="1" thickTop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</v>
      </c>
      <c r="H75" s="272">
        <v>103.993</v>
      </c>
      <c r="I75" s="209">
        <v>102.541</v>
      </c>
      <c r="J75" s="209">
        <v>102.552</v>
      </c>
      <c r="K75" s="43"/>
      <c r="L75" s="44"/>
      <c r="M75" s="43"/>
      <c r="N75" s="273"/>
    </row>
    <row r="76" spans="2:14" ht="16.5" customHeight="1" thickBot="1" thickTop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</v>
      </c>
      <c r="I76" s="209">
        <v>101.604</v>
      </c>
      <c r="J76" s="209">
        <v>101.617</v>
      </c>
      <c r="K76" s="43"/>
      <c r="L76" s="44"/>
      <c r="M76" s="43"/>
      <c r="N76" s="280"/>
    </row>
    <row r="77" spans="2:14" ht="14.25" customHeight="1" thickBot="1" thickTop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3.384</v>
      </c>
      <c r="H77" s="208">
        <v>104.21</v>
      </c>
      <c r="I77" s="209">
        <v>102.956</v>
      </c>
      <c r="J77" s="209">
        <v>102.968</v>
      </c>
      <c r="K77" s="43"/>
      <c r="L77" s="44"/>
      <c r="M77" s="43"/>
      <c r="N77" s="269"/>
    </row>
    <row r="78" spans="1:14" s="43" customFormat="1" ht="16.5" customHeight="1" thickBot="1" thickTop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</v>
      </c>
      <c r="H78" s="208">
        <v>102.91</v>
      </c>
      <c r="I78" s="208">
        <v>101.214</v>
      </c>
      <c r="J78" s="208">
        <v>101.229</v>
      </c>
      <c r="L78" s="44"/>
      <c r="N78" s="280"/>
    </row>
    <row r="79" spans="2:14" ht="16.5" customHeight="1" thickBot="1" thickTop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4.028</v>
      </c>
      <c r="H79" s="208">
        <v>104.024</v>
      </c>
      <c r="I79" s="209">
        <v>102.445</v>
      </c>
      <c r="J79" s="209">
        <v>102.46</v>
      </c>
      <c r="K79" s="43"/>
      <c r="L79" s="44"/>
      <c r="M79" s="43"/>
      <c r="N79" s="269"/>
    </row>
    <row r="80" spans="2:14" ht="16.5" customHeight="1" thickBot="1" thickTop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2">
        <v>105.352</v>
      </c>
      <c r="I80" s="209">
        <v>104.001</v>
      </c>
      <c r="J80" s="209">
        <v>104.013</v>
      </c>
      <c r="K80" s="43"/>
      <c r="L80" s="44"/>
      <c r="M80" s="43"/>
      <c r="N80" s="273"/>
    </row>
    <row r="81" spans="2:14" ht="16.5" customHeight="1" thickBot="1" thickTop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</v>
      </c>
      <c r="H81" s="208">
        <v>103.018</v>
      </c>
      <c r="I81" s="209">
        <v>101.306</v>
      </c>
      <c r="J81" s="209">
        <v>101.32</v>
      </c>
      <c r="K81" s="43"/>
      <c r="L81" s="44"/>
      <c r="M81" s="43"/>
      <c r="N81" s="269"/>
    </row>
    <row r="82" spans="2:14" ht="16.5" customHeight="1" thickBot="1" thickTop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</v>
      </c>
      <c r="H82" s="208">
        <v>103.033</v>
      </c>
      <c r="I82" s="209">
        <v>101.453</v>
      </c>
      <c r="J82" s="209">
        <v>101.465</v>
      </c>
      <c r="K82" s="43"/>
      <c r="L82" s="44"/>
      <c r="M82" s="43"/>
      <c r="N82" s="269"/>
    </row>
    <row r="83" spans="2:14" ht="16.5" customHeight="1" thickBot="1" thickTop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104.155</v>
      </c>
      <c r="J83" s="209">
        <v>104.167</v>
      </c>
      <c r="K83" s="43"/>
      <c r="L83" s="44"/>
      <c r="M83" s="43"/>
      <c r="N83" s="273"/>
    </row>
    <row r="84" spans="2:14" ht="16.5" customHeight="1" thickBot="1" thickTop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101.135</v>
      </c>
      <c r="J84" s="92">
        <v>101.146</v>
      </c>
      <c r="K84" s="43"/>
      <c r="L84" s="44"/>
      <c r="M84" s="43"/>
      <c r="N84" s="269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0.424</v>
      </c>
      <c r="H86" s="298">
        <v>10.631</v>
      </c>
      <c r="I86" s="298">
        <v>10.469</v>
      </c>
      <c r="J86" s="298">
        <v>10.471</v>
      </c>
      <c r="K86" s="43"/>
      <c r="L86" s="44"/>
      <c r="M86" s="43"/>
      <c r="N86" s="299"/>
    </row>
    <row r="87" spans="1:14" ht="16.5" customHeight="1" thickBot="1" thickTop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102.213</v>
      </c>
      <c r="J87" s="302">
        <v>102.225</v>
      </c>
      <c r="L87" s="179"/>
      <c r="M87" s="9"/>
      <c r="N87" s="299"/>
    </row>
    <row r="88" spans="2:14" ht="16.5" customHeight="1" thickBot="1" thickTop="1">
      <c r="B88" s="295">
        <f aca="true" t="shared" si="7" ref="B88:B90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4.749</v>
      </c>
      <c r="H88" s="306">
        <v>104.269</v>
      </c>
      <c r="I88" s="307">
        <v>102.062</v>
      </c>
      <c r="J88" s="307">
        <v>102.076</v>
      </c>
      <c r="K88" s="43"/>
      <c r="L88" s="44"/>
      <c r="M88" s="43"/>
      <c r="N88" s="308"/>
    </row>
    <row r="89" spans="2:14" ht="16.5" customHeight="1" thickBot="1" thickTop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3.941</v>
      </c>
      <c r="H89" s="306">
        <v>104.984</v>
      </c>
      <c r="I89" s="306">
        <v>103.509</v>
      </c>
      <c r="J89" s="306">
        <v>103.522</v>
      </c>
      <c r="K89" s="43"/>
      <c r="L89" s="44"/>
      <c r="M89" s="43"/>
      <c r="N89" s="308"/>
    </row>
    <row r="90" spans="2:14" ht="16.5" customHeight="1" thickBot="1" thickTop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317">
        <v>43248</v>
      </c>
      <c r="G90" s="318">
        <v>0.405</v>
      </c>
      <c r="H90" s="319">
        <v>10.445</v>
      </c>
      <c r="I90" s="319">
        <v>10.28</v>
      </c>
      <c r="J90" s="319">
        <v>10.281</v>
      </c>
      <c r="K90" s="43"/>
      <c r="L90" s="44"/>
      <c r="M90" s="43"/>
      <c r="N90" s="150"/>
    </row>
    <row r="91" spans="1:13" ht="15" customHeight="1" thickBot="1" thickTop="1">
      <c r="A91" s="320"/>
      <c r="B91" s="321" t="s">
        <v>129</v>
      </c>
      <c r="C91" s="321"/>
      <c r="D91" s="321"/>
      <c r="E91" s="321"/>
      <c r="F91" s="321"/>
      <c r="G91" s="321"/>
      <c r="H91" s="321"/>
      <c r="I91" s="321"/>
      <c r="J91" s="321"/>
      <c r="K91" s="321"/>
      <c r="M91" s="322"/>
    </row>
    <row r="92" spans="2:14" ht="16.5" customHeight="1" thickBot="1" thickTop="1">
      <c r="B92" s="323">
        <v>75</v>
      </c>
      <c r="C92" s="324" t="s">
        <v>130</v>
      </c>
      <c r="D92" s="325" t="s">
        <v>21</v>
      </c>
      <c r="E92" s="326">
        <v>34561</v>
      </c>
      <c r="F92" s="327">
        <v>43242</v>
      </c>
      <c r="G92" s="328">
        <v>0.583</v>
      </c>
      <c r="H92" s="249">
        <v>60.435</v>
      </c>
      <c r="I92" s="250">
        <v>65.661</v>
      </c>
      <c r="J92" s="250">
        <v>65.599</v>
      </c>
      <c r="K92" s="43"/>
      <c r="L92" s="43"/>
      <c r="M92" s="44"/>
      <c r="N92" s="43"/>
    </row>
    <row r="93" spans="2:14" ht="16.5" customHeight="1" thickBot="1" thickTop="1">
      <c r="B93" s="329">
        <f>B92+1</f>
        <v>76</v>
      </c>
      <c r="C93" s="268" t="s">
        <v>131</v>
      </c>
      <c r="D93" s="330" t="s">
        <v>93</v>
      </c>
      <c r="E93" s="246">
        <v>34415</v>
      </c>
      <c r="F93" s="246">
        <v>42877</v>
      </c>
      <c r="G93" s="248" t="s">
        <v>132</v>
      </c>
      <c r="H93" s="331" t="s">
        <v>133</v>
      </c>
      <c r="I93" s="331" t="s">
        <v>133</v>
      </c>
      <c r="J93" s="331" t="s">
        <v>133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268" t="s">
        <v>134</v>
      </c>
      <c r="D94" s="265" t="s">
        <v>93</v>
      </c>
      <c r="E94" s="332">
        <v>34415</v>
      </c>
      <c r="F94" s="246">
        <v>42877</v>
      </c>
      <c r="G94" s="266" t="s">
        <v>135</v>
      </c>
      <c r="H94" s="331" t="s">
        <v>133</v>
      </c>
      <c r="I94" s="331" t="s">
        <v>133</v>
      </c>
      <c r="J94" s="331" t="s">
        <v>133</v>
      </c>
      <c r="K94" s="43"/>
      <c r="L94" s="43"/>
      <c r="M94" s="44"/>
      <c r="N94" s="43"/>
    </row>
    <row r="95" spans="2:14" ht="16.5" customHeight="1" thickBot="1" thickTop="1">
      <c r="B95" s="333">
        <f t="shared" si="8"/>
        <v>78</v>
      </c>
      <c r="C95" s="268" t="s">
        <v>136</v>
      </c>
      <c r="D95" s="334" t="s">
        <v>63</v>
      </c>
      <c r="E95" s="332">
        <v>105.764</v>
      </c>
      <c r="F95" s="246">
        <v>43228</v>
      </c>
      <c r="G95" s="266">
        <v>1.958</v>
      </c>
      <c r="H95" s="51">
        <v>97.811</v>
      </c>
      <c r="I95" s="52">
        <v>112.6</v>
      </c>
      <c r="J95" s="52">
        <v>112.412</v>
      </c>
      <c r="K95" s="43"/>
      <c r="L95" s="43"/>
      <c r="M95" s="44"/>
      <c r="N95" s="43"/>
    </row>
    <row r="96" spans="2:14" ht="16.5" customHeight="1" thickBot="1" thickTop="1">
      <c r="B96" s="333">
        <f t="shared" si="8"/>
        <v>79</v>
      </c>
      <c r="C96" s="268" t="s">
        <v>137</v>
      </c>
      <c r="D96" s="334" t="s">
        <v>101</v>
      </c>
      <c r="E96" s="332">
        <v>36367</v>
      </c>
      <c r="F96" s="246">
        <v>43248</v>
      </c>
      <c r="G96" s="266">
        <v>0.496</v>
      </c>
      <c r="H96" s="51">
        <v>17.758</v>
      </c>
      <c r="I96" s="52">
        <v>18.593</v>
      </c>
      <c r="J96" s="52">
        <v>18.591</v>
      </c>
      <c r="K96" s="335"/>
      <c r="L96" s="82"/>
      <c r="M96" s="82"/>
      <c r="N96" s="336"/>
    </row>
    <row r="97" spans="2:14" ht="16.5" customHeight="1" thickBot="1" thickTop="1">
      <c r="B97" s="337">
        <f t="shared" si="8"/>
        <v>80</v>
      </c>
      <c r="C97" s="338" t="s">
        <v>138</v>
      </c>
      <c r="D97" s="339" t="s">
        <v>109</v>
      </c>
      <c r="E97" s="340">
        <v>36857</v>
      </c>
      <c r="F97" s="246">
        <v>43189</v>
      </c>
      <c r="G97" s="341">
        <v>7.298</v>
      </c>
      <c r="H97" s="51">
        <v>297.226</v>
      </c>
      <c r="I97" s="52">
        <v>337.882</v>
      </c>
      <c r="J97" s="52">
        <v>337.209</v>
      </c>
      <c r="K97" s="43"/>
      <c r="L97" s="43"/>
      <c r="M97" s="44"/>
      <c r="N97" s="43"/>
    </row>
    <row r="98" spans="2:14" ht="15.75" customHeight="1" thickBot="1" thickTop="1">
      <c r="B98" s="337">
        <f t="shared" si="8"/>
        <v>81</v>
      </c>
      <c r="C98" s="338" t="s">
        <v>139</v>
      </c>
      <c r="D98" s="342" t="s">
        <v>113</v>
      </c>
      <c r="E98" s="340">
        <v>34599</v>
      </c>
      <c r="F98" s="343">
        <v>43251</v>
      </c>
      <c r="G98" s="341">
        <v>1.286</v>
      </c>
      <c r="H98" s="51">
        <v>30.075</v>
      </c>
      <c r="I98" s="52">
        <v>30.499</v>
      </c>
      <c r="J98" s="52">
        <v>30.513</v>
      </c>
      <c r="K98" s="43"/>
      <c r="L98" s="43"/>
      <c r="M98" s="44"/>
      <c r="N98" s="43"/>
    </row>
    <row r="99" spans="2:14" ht="14.25" customHeight="1" thickBot="1" thickTop="1">
      <c r="B99" s="337">
        <f t="shared" si="8"/>
        <v>82</v>
      </c>
      <c r="C99" s="344" t="s">
        <v>140</v>
      </c>
      <c r="D99" s="342" t="s">
        <v>56</v>
      </c>
      <c r="E99" s="340">
        <v>38777</v>
      </c>
      <c r="F99" s="246">
        <v>43245</v>
      </c>
      <c r="G99" s="341">
        <v>31.236</v>
      </c>
      <c r="H99" s="51">
        <v>2346.304</v>
      </c>
      <c r="I99" s="52">
        <v>2629.533</v>
      </c>
      <c r="J99" s="52">
        <v>2628.347</v>
      </c>
      <c r="K99" s="43"/>
      <c r="L99" s="43"/>
      <c r="M99" s="44"/>
      <c r="N99" s="43"/>
    </row>
    <row r="100" spans="2:14" ht="17.25" customHeight="1" thickBot="1" thickTop="1">
      <c r="B100" s="337">
        <f t="shared" si="8"/>
        <v>83</v>
      </c>
      <c r="C100" s="338" t="s">
        <v>141</v>
      </c>
      <c r="D100" s="342" t="s">
        <v>16</v>
      </c>
      <c r="E100" s="340">
        <v>34423</v>
      </c>
      <c r="F100" s="246">
        <v>43238</v>
      </c>
      <c r="G100" s="341">
        <v>2.521</v>
      </c>
      <c r="H100" s="51">
        <v>74.028</v>
      </c>
      <c r="I100" s="52">
        <v>79.043</v>
      </c>
      <c r="J100" s="52">
        <v>78.973</v>
      </c>
      <c r="K100" s="43"/>
      <c r="L100" s="43"/>
      <c r="M100" s="44"/>
      <c r="N100" s="43"/>
    </row>
    <row r="101" spans="2:14" ht="16.5" customHeight="1" thickBot="1" thickTop="1">
      <c r="B101" s="337">
        <f t="shared" si="8"/>
        <v>84</v>
      </c>
      <c r="C101" s="338" t="s">
        <v>142</v>
      </c>
      <c r="D101" s="342" t="s">
        <v>16</v>
      </c>
      <c r="E101" s="340">
        <v>34731</v>
      </c>
      <c r="F101" s="343">
        <v>43237</v>
      </c>
      <c r="G101" s="341">
        <v>2.243</v>
      </c>
      <c r="H101" s="51">
        <v>55.672</v>
      </c>
      <c r="I101" s="52">
        <v>57.076</v>
      </c>
      <c r="J101" s="52">
        <v>57.065</v>
      </c>
      <c r="K101" s="43"/>
      <c r="L101" s="43"/>
      <c r="M101" s="44"/>
      <c r="N101" s="43"/>
    </row>
    <row r="102" spans="2:14" ht="16.5" customHeight="1" thickBot="1" thickTop="1">
      <c r="B102" s="337">
        <f t="shared" si="8"/>
        <v>85</v>
      </c>
      <c r="C102" s="284" t="s">
        <v>143</v>
      </c>
      <c r="D102" s="290" t="s">
        <v>14</v>
      </c>
      <c r="E102" s="332">
        <v>36297</v>
      </c>
      <c r="F102" s="246">
        <v>43228</v>
      </c>
      <c r="G102" s="266">
        <v>0.038</v>
      </c>
      <c r="H102" s="345">
        <v>108.844</v>
      </c>
      <c r="I102" s="52">
        <v>123.129</v>
      </c>
      <c r="J102" s="52">
        <v>123.038</v>
      </c>
      <c r="K102" s="43"/>
      <c r="L102" s="43"/>
      <c r="M102" s="44"/>
      <c r="N102" s="43"/>
    </row>
    <row r="103" spans="2:14" ht="16.5" customHeight="1" thickBot="1" thickTop="1">
      <c r="B103" s="346">
        <f t="shared" si="8"/>
        <v>86</v>
      </c>
      <c r="C103" s="347" t="s">
        <v>144</v>
      </c>
      <c r="D103" s="348" t="s">
        <v>14</v>
      </c>
      <c r="E103" s="349">
        <v>36626</v>
      </c>
      <c r="F103" s="350">
        <v>42865</v>
      </c>
      <c r="G103" s="351" t="s">
        <v>145</v>
      </c>
      <c r="H103" s="352">
        <v>95.96</v>
      </c>
      <c r="I103" s="353">
        <v>115.089</v>
      </c>
      <c r="J103" s="353">
        <v>114.855</v>
      </c>
      <c r="K103" s="43"/>
      <c r="L103" s="43"/>
      <c r="M103" s="44"/>
      <c r="N103" s="43"/>
    </row>
    <row r="104" spans="2:13" ht="18" customHeight="1" thickBot="1" thickTop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2:14" ht="16.5" customHeight="1" thickBot="1" thickTop="1">
      <c r="B105" s="356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11.04</v>
      </c>
      <c r="J105" s="250">
        <v>11.017</v>
      </c>
      <c r="K105" s="43"/>
      <c r="L105" s="44"/>
      <c r="M105" s="43"/>
      <c r="N105" s="86"/>
    </row>
    <row r="106" spans="2:14" ht="16.5" customHeight="1" thickBot="1" thickTop="1">
      <c r="B106" s="357">
        <f>B105+1</f>
        <v>88</v>
      </c>
      <c r="C106" s="358" t="s">
        <v>148</v>
      </c>
      <c r="D106" s="359" t="s">
        <v>21</v>
      </c>
      <c r="E106" s="360">
        <v>1867429</v>
      </c>
      <c r="F106" s="246">
        <v>43228</v>
      </c>
      <c r="G106" s="361">
        <v>0.151</v>
      </c>
      <c r="H106" s="362">
        <v>11.95</v>
      </c>
      <c r="I106" s="363">
        <v>12.408</v>
      </c>
      <c r="J106" s="363">
        <v>12.414</v>
      </c>
      <c r="K106" s="43"/>
      <c r="L106" s="44"/>
      <c r="M106" s="43"/>
      <c r="N106" s="86"/>
    </row>
    <row r="107" spans="2:14" ht="16.5" customHeight="1" thickBot="1" thickTop="1">
      <c r="B107" s="357">
        <f aca="true" t="shared" si="9" ref="B107:B122">B106+1</f>
        <v>89</v>
      </c>
      <c r="C107" s="358" t="s">
        <v>149</v>
      </c>
      <c r="D107" s="359" t="s">
        <v>21</v>
      </c>
      <c r="E107" s="360">
        <v>735</v>
      </c>
      <c r="F107" s="246">
        <v>43228</v>
      </c>
      <c r="G107" s="361">
        <v>0.014</v>
      </c>
      <c r="H107" s="362">
        <v>14.977</v>
      </c>
      <c r="I107" s="363">
        <v>16.166</v>
      </c>
      <c r="J107" s="363">
        <v>16.097</v>
      </c>
      <c r="K107" s="43"/>
      <c r="L107" s="44"/>
      <c r="M107" s="43"/>
      <c r="N107" s="86"/>
    </row>
    <row r="108" spans="1:14" ht="17.25" customHeight="1" thickBot="1" thickTop="1">
      <c r="A108" s="364"/>
      <c r="B108" s="357">
        <f t="shared" si="9"/>
        <v>90</v>
      </c>
      <c r="C108" s="358" t="s">
        <v>150</v>
      </c>
      <c r="D108" s="359" t="s">
        <v>21</v>
      </c>
      <c r="E108" s="360">
        <v>39084</v>
      </c>
      <c r="F108" s="246">
        <v>43228</v>
      </c>
      <c r="G108" s="361">
        <v>0.232</v>
      </c>
      <c r="H108" s="362">
        <v>13.451</v>
      </c>
      <c r="I108" s="363">
        <v>15.932</v>
      </c>
      <c r="J108" s="363">
        <v>15.955</v>
      </c>
      <c r="K108" s="43"/>
      <c r="L108" s="44"/>
      <c r="M108" s="43"/>
      <c r="N108" s="86"/>
    </row>
    <row r="109" spans="2:14" ht="16.5" customHeight="1" thickBot="1" thickTop="1">
      <c r="B109" s="357">
        <f t="shared" si="9"/>
        <v>91</v>
      </c>
      <c r="C109" s="365" t="s">
        <v>151</v>
      </c>
      <c r="D109" s="366" t="s">
        <v>93</v>
      </c>
      <c r="E109" s="360">
        <v>39994</v>
      </c>
      <c r="F109" s="246">
        <v>43241</v>
      </c>
      <c r="G109" s="361">
        <v>0.299</v>
      </c>
      <c r="H109" s="362">
        <v>14.146</v>
      </c>
      <c r="I109" s="363">
        <v>17.507</v>
      </c>
      <c r="J109" s="363">
        <v>17.482</v>
      </c>
      <c r="K109" s="43"/>
      <c r="L109" s="44"/>
      <c r="M109" s="43"/>
      <c r="N109" s="86"/>
    </row>
    <row r="110" spans="2:14" ht="15.75" customHeight="1" thickBot="1" thickTop="1">
      <c r="B110" s="357">
        <f t="shared" si="9"/>
        <v>92</v>
      </c>
      <c r="C110" s="365" t="s">
        <v>152</v>
      </c>
      <c r="D110" s="359" t="s">
        <v>93</v>
      </c>
      <c r="E110" s="360">
        <v>40848</v>
      </c>
      <c r="F110" s="246">
        <v>43241</v>
      </c>
      <c r="G110" s="361">
        <v>0.24</v>
      </c>
      <c r="H110" s="362">
        <v>12.407</v>
      </c>
      <c r="I110" s="363">
        <v>14.52</v>
      </c>
      <c r="J110" s="363">
        <v>14.503</v>
      </c>
      <c r="K110" s="43"/>
      <c r="L110" s="44"/>
      <c r="M110" s="43"/>
      <c r="N110" s="86"/>
    </row>
    <row r="111" spans="2:14" ht="16.5" customHeight="1" thickBot="1" thickTop="1">
      <c r="B111" s="357">
        <f t="shared" si="9"/>
        <v>93</v>
      </c>
      <c r="C111" s="367" t="s">
        <v>153</v>
      </c>
      <c r="D111" s="366" t="s">
        <v>63</v>
      </c>
      <c r="E111" s="360">
        <v>39175</v>
      </c>
      <c r="F111" s="246">
        <v>43222</v>
      </c>
      <c r="G111" s="361">
        <v>4.514</v>
      </c>
      <c r="H111" s="362">
        <v>147.896</v>
      </c>
      <c r="I111" s="363">
        <v>167.857</v>
      </c>
      <c r="J111" s="363">
        <v>167.217</v>
      </c>
      <c r="K111" s="43"/>
      <c r="L111" s="44"/>
      <c r="M111" s="43"/>
      <c r="N111" s="86"/>
    </row>
    <row r="112" spans="2:14" ht="16.5" customHeight="1" thickBot="1" thickTop="1">
      <c r="B112" s="357">
        <f t="shared" si="9"/>
        <v>94</v>
      </c>
      <c r="C112" s="368" t="s">
        <v>154</v>
      </c>
      <c r="D112" s="366" t="s">
        <v>63</v>
      </c>
      <c r="E112" s="360">
        <v>39175</v>
      </c>
      <c r="F112" s="246">
        <v>43222</v>
      </c>
      <c r="G112" s="369">
        <v>3.787</v>
      </c>
      <c r="H112" s="362">
        <v>141.068</v>
      </c>
      <c r="I112" s="363">
        <v>153.725</v>
      </c>
      <c r="J112" s="363">
        <v>153.53</v>
      </c>
      <c r="K112" s="43"/>
      <c r="L112" s="44"/>
      <c r="M112" s="43"/>
      <c r="N112" s="86"/>
    </row>
    <row r="113" spans="2:14" s="43" customFormat="1" ht="16.5" customHeight="1" thickBot="1" thickTop="1">
      <c r="B113" s="357">
        <f t="shared" si="9"/>
        <v>95</v>
      </c>
      <c r="C113" s="370" t="s">
        <v>155</v>
      </c>
      <c r="D113" s="371" t="s">
        <v>25</v>
      </c>
      <c r="E113" s="360">
        <v>40708</v>
      </c>
      <c r="F113" s="246">
        <v>43245</v>
      </c>
      <c r="G113" s="372">
        <v>0.11</v>
      </c>
      <c r="H113" s="362">
        <v>8.889</v>
      </c>
      <c r="I113" s="362">
        <v>10.215</v>
      </c>
      <c r="J113" s="362">
        <v>10.159</v>
      </c>
      <c r="L113" s="44"/>
      <c r="N113" s="86"/>
    </row>
    <row r="114" spans="2:14" ht="16.5" customHeight="1" thickBot="1" thickTop="1">
      <c r="B114" s="357">
        <f t="shared" si="9"/>
        <v>96</v>
      </c>
      <c r="C114" s="373" t="s">
        <v>156</v>
      </c>
      <c r="D114" s="245" t="s">
        <v>16</v>
      </c>
      <c r="E114" s="360">
        <v>39699</v>
      </c>
      <c r="F114" s="246">
        <v>43235</v>
      </c>
      <c r="G114" s="372">
        <v>3.415</v>
      </c>
      <c r="H114" s="362">
        <v>109.614</v>
      </c>
      <c r="I114" s="363">
        <v>132.104</v>
      </c>
      <c r="J114" s="363">
        <v>132.153</v>
      </c>
      <c r="K114" s="43"/>
      <c r="L114" s="44"/>
      <c r="M114" s="43"/>
      <c r="N114" s="86"/>
    </row>
    <row r="115" spans="2:14" ht="16.5" customHeight="1" thickBot="1" thickTop="1">
      <c r="B115" s="357">
        <f t="shared" si="9"/>
        <v>97</v>
      </c>
      <c r="C115" s="365" t="s">
        <v>157</v>
      </c>
      <c r="D115" s="359" t="s">
        <v>27</v>
      </c>
      <c r="E115" s="360">
        <v>40725</v>
      </c>
      <c r="F115" s="374">
        <v>43250</v>
      </c>
      <c r="G115" s="375">
        <v>0.965</v>
      </c>
      <c r="H115" s="362">
        <v>87.316</v>
      </c>
      <c r="I115" s="363">
        <v>97.937</v>
      </c>
      <c r="J115" s="363">
        <v>97.669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7">
        <f t="shared" si="9"/>
        <v>98</v>
      </c>
      <c r="C116" s="365" t="s">
        <v>158</v>
      </c>
      <c r="D116" s="359" t="s">
        <v>27</v>
      </c>
      <c r="E116" s="376">
        <v>40725</v>
      </c>
      <c r="F116" s="374">
        <v>43250</v>
      </c>
      <c r="G116" s="377">
        <v>0.599</v>
      </c>
      <c r="H116" s="362">
        <v>90.784</v>
      </c>
      <c r="I116" s="363">
        <v>102.657</v>
      </c>
      <c r="J116" s="363">
        <v>102.347</v>
      </c>
      <c r="K116" s="43"/>
      <c r="L116" s="43"/>
      <c r="M116" s="44"/>
      <c r="N116" s="43"/>
    </row>
    <row r="117" spans="2:14" s="43" customFormat="1" ht="16.5" customHeight="1" thickTop="1">
      <c r="B117" s="357">
        <f t="shared" si="9"/>
        <v>99</v>
      </c>
      <c r="C117" s="378" t="s">
        <v>159</v>
      </c>
      <c r="D117" s="379" t="s">
        <v>128</v>
      </c>
      <c r="E117" s="380">
        <v>40910</v>
      </c>
      <c r="F117" s="246">
        <v>43248</v>
      </c>
      <c r="G117" s="381">
        <v>3.644</v>
      </c>
      <c r="H117" s="362">
        <v>96.888</v>
      </c>
      <c r="I117" s="362">
        <v>97.599</v>
      </c>
      <c r="J117" s="362">
        <v>97.649</v>
      </c>
      <c r="K117" s="382"/>
      <c r="L117" s="383"/>
      <c r="M117" s="382"/>
      <c r="N117" s="384"/>
    </row>
    <row r="118" spans="2:14" ht="16.5" customHeight="1">
      <c r="B118" s="357">
        <f t="shared" si="9"/>
        <v>100</v>
      </c>
      <c r="C118" s="385" t="s">
        <v>160</v>
      </c>
      <c r="D118" s="386" t="s">
        <v>14</v>
      </c>
      <c r="E118" s="374">
        <v>41904</v>
      </c>
      <c r="F118" s="387">
        <v>43208</v>
      </c>
      <c r="G118" s="381">
        <v>1.09</v>
      </c>
      <c r="H118" s="363">
        <v>102.804</v>
      </c>
      <c r="I118" s="363">
        <v>124.546</v>
      </c>
      <c r="J118" s="363">
        <v>124.311</v>
      </c>
      <c r="K118" s="382"/>
      <c r="L118" s="383"/>
      <c r="M118" s="382"/>
      <c r="N118" s="384"/>
    </row>
    <row r="119" spans="2:14" ht="16.5" customHeight="1">
      <c r="B119" s="357">
        <f t="shared" si="9"/>
        <v>101</v>
      </c>
      <c r="C119" s="388" t="s">
        <v>161</v>
      </c>
      <c r="D119" s="281" t="s">
        <v>16</v>
      </c>
      <c r="E119" s="389">
        <v>42388</v>
      </c>
      <c r="F119" s="374">
        <v>43236</v>
      </c>
      <c r="G119" s="248">
        <v>1.829</v>
      </c>
      <c r="H119" s="363">
        <v>96.246</v>
      </c>
      <c r="I119" s="363">
        <v>101.621</v>
      </c>
      <c r="J119" s="363">
        <v>101.615</v>
      </c>
      <c r="K119" s="382"/>
      <c r="L119" s="383"/>
      <c r="M119" s="382"/>
      <c r="N119" s="384"/>
    </row>
    <row r="120" spans="2:14" ht="16.5" customHeight="1">
      <c r="B120" s="357">
        <f t="shared" si="9"/>
        <v>102</v>
      </c>
      <c r="C120" s="388" t="s">
        <v>162</v>
      </c>
      <c r="D120" s="281" t="s">
        <v>25</v>
      </c>
      <c r="E120" s="389">
        <v>42741</v>
      </c>
      <c r="F120" s="390" t="s">
        <v>163</v>
      </c>
      <c r="G120" s="391" t="s">
        <v>163</v>
      </c>
      <c r="H120" s="392">
        <v>10.031</v>
      </c>
      <c r="I120" s="363">
        <v>11.188</v>
      </c>
      <c r="J120" s="363">
        <v>11.152</v>
      </c>
      <c r="K120" s="393"/>
      <c r="L120" s="383"/>
      <c r="M120" s="393"/>
      <c r="N120" s="384"/>
    </row>
    <row r="121" spans="2:14" ht="16.5" customHeight="1">
      <c r="B121" s="394">
        <f t="shared" si="9"/>
        <v>103</v>
      </c>
      <c r="C121" s="395" t="s">
        <v>164</v>
      </c>
      <c r="D121" s="396" t="s">
        <v>113</v>
      </c>
      <c r="E121" s="397">
        <v>43087</v>
      </c>
      <c r="F121" s="398" t="s">
        <v>163</v>
      </c>
      <c r="G121" s="399" t="s">
        <v>163</v>
      </c>
      <c r="H121" s="363">
        <v>100.008</v>
      </c>
      <c r="I121" s="363">
        <v>109.793</v>
      </c>
      <c r="J121" s="363">
        <v>109.626</v>
      </c>
      <c r="K121" s="400"/>
      <c r="L121" s="401"/>
      <c r="M121" s="400"/>
      <c r="N121" s="402"/>
    </row>
    <row r="122" spans="2:14" ht="16.5" customHeight="1" thickBot="1">
      <c r="B122" s="403">
        <f t="shared" si="9"/>
        <v>104</v>
      </c>
      <c r="C122" s="404" t="s">
        <v>165</v>
      </c>
      <c r="D122" s="405" t="s">
        <v>12</v>
      </c>
      <c r="E122" s="406">
        <v>39097</v>
      </c>
      <c r="F122" s="406">
        <v>43213</v>
      </c>
      <c r="G122" s="407">
        <v>4.174</v>
      </c>
      <c r="H122" s="408">
        <v>154.546</v>
      </c>
      <c r="I122" s="353">
        <v>181.069</v>
      </c>
      <c r="J122" s="353">
        <v>180.513</v>
      </c>
      <c r="K122" s="409"/>
      <c r="L122" s="410"/>
      <c r="M122" s="411"/>
      <c r="N122" s="410"/>
    </row>
    <row r="123" spans="2:13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2:13" ht="16.5" customHeight="1" thickBot="1" thickTop="1">
      <c r="B124" s="394">
        <v>105</v>
      </c>
      <c r="C124" s="412" t="s">
        <v>166</v>
      </c>
      <c r="D124" s="359" t="s">
        <v>34</v>
      </c>
      <c r="E124" s="360">
        <v>40630</v>
      </c>
      <c r="F124" s="374">
        <v>43250</v>
      </c>
      <c r="G124" s="413">
        <v>1.896</v>
      </c>
      <c r="H124" s="414">
        <v>102.772</v>
      </c>
      <c r="I124" s="415">
        <v>127.186</v>
      </c>
      <c r="J124" s="415">
        <v>127.047</v>
      </c>
      <c r="K124" s="189" t="s">
        <v>73</v>
      </c>
      <c r="M124" s="179">
        <f>+(J124-I124)/I124</f>
        <v>-0.0010928875819666473</v>
      </c>
    </row>
    <row r="125" spans="2:13" ht="16.5" customHeight="1" thickBot="1" thickTop="1">
      <c r="B125" s="394">
        <f>B124+1</f>
        <v>106</v>
      </c>
      <c r="C125" s="416" t="s">
        <v>167</v>
      </c>
      <c r="D125" s="417" t="s">
        <v>168</v>
      </c>
      <c r="E125" s="418">
        <v>40543</v>
      </c>
      <c r="F125" s="419">
        <v>43245</v>
      </c>
      <c r="G125" s="420">
        <v>0.996</v>
      </c>
      <c r="H125" s="362">
        <v>109.363</v>
      </c>
      <c r="I125" s="362">
        <v>114.518</v>
      </c>
      <c r="J125" s="362">
        <v>114.662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94">
        <f aca="true" t="shared" si="10" ref="B126:B138">B125+1</f>
        <v>107</v>
      </c>
      <c r="C126" s="365" t="s">
        <v>169</v>
      </c>
      <c r="D126" s="421" t="s">
        <v>168</v>
      </c>
      <c r="E126" s="376">
        <v>40543</v>
      </c>
      <c r="F126" s="419">
        <v>43245</v>
      </c>
      <c r="G126" s="422">
        <v>0.833</v>
      </c>
      <c r="H126" s="362">
        <v>108.645</v>
      </c>
      <c r="I126" s="362">
        <v>130.37</v>
      </c>
      <c r="J126" s="362">
        <v>130.63</v>
      </c>
      <c r="K126" s="178" t="s">
        <v>61</v>
      </c>
      <c r="M126" s="179">
        <f aca="true" t="shared" si="11" ref="M126:M131">+(J126-I126)/I126</f>
        <v>0.0019943238475108606</v>
      </c>
    </row>
    <row r="127" spans="2:13" ht="16.5" customHeight="1" thickBot="1" thickTop="1">
      <c r="B127" s="394">
        <f t="shared" si="10"/>
        <v>108</v>
      </c>
      <c r="C127" s="423" t="s">
        <v>170</v>
      </c>
      <c r="D127" s="359" t="s">
        <v>78</v>
      </c>
      <c r="E127" s="376">
        <v>38671</v>
      </c>
      <c r="F127" s="419">
        <v>43241</v>
      </c>
      <c r="G127" s="420">
        <v>1.437</v>
      </c>
      <c r="H127" s="424">
        <v>199.619</v>
      </c>
      <c r="I127" s="424">
        <v>224.06</v>
      </c>
      <c r="J127" s="424">
        <v>225.355</v>
      </c>
      <c r="K127" s="183" t="s">
        <v>64</v>
      </c>
      <c r="M127" s="179">
        <f t="shared" si="11"/>
        <v>0.005779701865571666</v>
      </c>
    </row>
    <row r="128" spans="2:13" ht="16.5" customHeight="1" thickBot="1" thickTop="1">
      <c r="B128" s="394">
        <f t="shared" si="10"/>
        <v>109</v>
      </c>
      <c r="C128" s="423" t="s">
        <v>171</v>
      </c>
      <c r="D128" s="359" t="s">
        <v>78</v>
      </c>
      <c r="E128" s="376">
        <v>38671</v>
      </c>
      <c r="F128" s="419">
        <v>43241</v>
      </c>
      <c r="G128" s="381">
        <v>1.695</v>
      </c>
      <c r="H128" s="362">
        <v>184.558</v>
      </c>
      <c r="I128" s="415">
        <v>196.588</v>
      </c>
      <c r="J128" s="415">
        <v>197.706</v>
      </c>
      <c r="K128" s="183" t="s">
        <v>64</v>
      </c>
      <c r="M128" s="179">
        <f t="shared" si="11"/>
        <v>0.005687020570940215</v>
      </c>
    </row>
    <row r="129" spans="2:13" ht="16.5" customHeight="1" thickBot="1" thickTop="1">
      <c r="B129" s="394">
        <f t="shared" si="10"/>
        <v>110</v>
      </c>
      <c r="C129" s="423" t="s">
        <v>172</v>
      </c>
      <c r="D129" s="359" t="s">
        <v>78</v>
      </c>
      <c r="E129" s="376">
        <v>38671</v>
      </c>
      <c r="F129" s="419">
        <v>43241</v>
      </c>
      <c r="G129" s="381">
        <v>3.647</v>
      </c>
      <c r="H129" s="362">
        <v>158.436</v>
      </c>
      <c r="I129" s="415">
        <v>165.535</v>
      </c>
      <c r="J129" s="415">
        <v>165.912</v>
      </c>
      <c r="K129" s="183" t="s">
        <v>64</v>
      </c>
      <c r="M129" s="179">
        <f t="shared" si="11"/>
        <v>0.002277463980427158</v>
      </c>
    </row>
    <row r="130" spans="2:13" ht="16.5" customHeight="1" thickBot="1" thickTop="1">
      <c r="B130" s="394">
        <f t="shared" si="10"/>
        <v>111</v>
      </c>
      <c r="C130" s="365" t="s">
        <v>173</v>
      </c>
      <c r="D130" s="359" t="s">
        <v>78</v>
      </c>
      <c r="E130" s="376">
        <v>40014</v>
      </c>
      <c r="F130" s="425" t="s">
        <v>174</v>
      </c>
      <c r="G130" s="377" t="s">
        <v>174</v>
      </c>
      <c r="H130" s="362">
        <v>21.015</v>
      </c>
      <c r="I130" s="415">
        <v>26.73</v>
      </c>
      <c r="J130" s="415">
        <v>27.063</v>
      </c>
      <c r="K130" s="183" t="s">
        <v>64</v>
      </c>
      <c r="M130" s="179">
        <f t="shared" si="11"/>
        <v>0.012457912457912399</v>
      </c>
    </row>
    <row r="131" spans="2:13" ht="16.5" customHeight="1" thickBot="1" thickTop="1">
      <c r="B131" s="394">
        <f t="shared" si="10"/>
        <v>112</v>
      </c>
      <c r="C131" s="365" t="s">
        <v>175</v>
      </c>
      <c r="D131" s="359" t="s">
        <v>78</v>
      </c>
      <c r="E131" s="376">
        <v>40455</v>
      </c>
      <c r="F131" s="387" t="s">
        <v>174</v>
      </c>
      <c r="G131" s="377" t="s">
        <v>174</v>
      </c>
      <c r="H131" s="362">
        <v>136.19</v>
      </c>
      <c r="I131" s="415">
        <v>157.275</v>
      </c>
      <c r="J131" s="415">
        <v>159.608</v>
      </c>
      <c r="K131" s="183" t="s">
        <v>64</v>
      </c>
      <c r="M131" s="179">
        <f t="shared" si="11"/>
        <v>0.014833889683675081</v>
      </c>
    </row>
    <row r="132" spans="2:13" ht="16.5" customHeight="1" thickBot="1" thickTop="1">
      <c r="B132" s="394">
        <f t="shared" si="10"/>
        <v>113</v>
      </c>
      <c r="C132" s="365" t="s">
        <v>176</v>
      </c>
      <c r="D132" s="359" t="s">
        <v>177</v>
      </c>
      <c r="E132" s="376">
        <v>40240</v>
      </c>
      <c r="F132" s="374">
        <v>43250</v>
      </c>
      <c r="G132" s="377">
        <v>1.972</v>
      </c>
      <c r="H132" s="362">
        <v>112.659</v>
      </c>
      <c r="I132" s="415">
        <v>124.75</v>
      </c>
      <c r="J132" s="415">
        <v>123.598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94">
        <f t="shared" si="10"/>
        <v>114</v>
      </c>
      <c r="C133" s="378" t="s">
        <v>178</v>
      </c>
      <c r="D133" s="379" t="s">
        <v>128</v>
      </c>
      <c r="E133" s="426">
        <v>40147</v>
      </c>
      <c r="F133" s="387">
        <v>41418</v>
      </c>
      <c r="G133" s="381" t="s">
        <v>179</v>
      </c>
      <c r="H133" s="362">
        <v>8826.209</v>
      </c>
      <c r="I133" s="415">
        <v>9501.856</v>
      </c>
      <c r="J133" s="415">
        <v>9476.726</v>
      </c>
      <c r="K133" s="183" t="s">
        <v>64</v>
      </c>
      <c r="M133" s="179">
        <f aca="true" t="shared" si="12" ref="M133:M138">+(J133-I133)/I133</f>
        <v>-0.0026447464579550774</v>
      </c>
    </row>
    <row r="134" spans="2:13" ht="16.5" customHeight="1" thickBot="1" thickTop="1">
      <c r="B134" s="394">
        <f t="shared" si="10"/>
        <v>115</v>
      </c>
      <c r="C134" s="378" t="s">
        <v>180</v>
      </c>
      <c r="D134" s="379" t="s">
        <v>128</v>
      </c>
      <c r="E134" s="427">
        <v>41984</v>
      </c>
      <c r="F134" s="428" t="s">
        <v>174</v>
      </c>
      <c r="G134" s="429" t="s">
        <v>174</v>
      </c>
      <c r="H134" s="430">
        <v>83.087</v>
      </c>
      <c r="I134" s="431">
        <v>83.362</v>
      </c>
      <c r="J134" s="431">
        <v>83.093</v>
      </c>
      <c r="K134" s="183" t="s">
        <v>64</v>
      </c>
      <c r="M134" s="179">
        <f t="shared" si="12"/>
        <v>-0.0032268899498571445</v>
      </c>
    </row>
    <row r="135" spans="2:13" ht="16.5" customHeight="1" thickTop="1">
      <c r="B135" s="394">
        <f t="shared" si="10"/>
        <v>116</v>
      </c>
      <c r="C135" s="432" t="s">
        <v>181</v>
      </c>
      <c r="D135" s="386" t="s">
        <v>56</v>
      </c>
      <c r="E135" s="433">
        <v>42170</v>
      </c>
      <c r="F135" s="419">
        <v>43235</v>
      </c>
      <c r="G135" s="286">
        <v>15.347</v>
      </c>
      <c r="H135" s="362">
        <v>984.261</v>
      </c>
      <c r="I135" s="362">
        <v>1118.003</v>
      </c>
      <c r="J135" s="362">
        <v>1122.714</v>
      </c>
      <c r="K135" s="183"/>
      <c r="M135" s="192">
        <f t="shared" si="12"/>
        <v>0.004213763290438409</v>
      </c>
    </row>
    <row r="136" spans="2:13" ht="16.5" customHeight="1">
      <c r="B136" s="394">
        <f t="shared" si="10"/>
        <v>117</v>
      </c>
      <c r="C136" s="434" t="s">
        <v>182</v>
      </c>
      <c r="D136" s="386" t="s">
        <v>10</v>
      </c>
      <c r="E136" s="380">
        <v>42352</v>
      </c>
      <c r="F136" s="419">
        <v>43245</v>
      </c>
      <c r="G136" s="286">
        <v>89.22</v>
      </c>
      <c r="H136" s="362">
        <v>5490.845</v>
      </c>
      <c r="I136" s="362">
        <v>6357.713</v>
      </c>
      <c r="J136" s="362">
        <v>6382.765</v>
      </c>
      <c r="K136" s="183"/>
      <c r="M136" s="192">
        <f t="shared" si="12"/>
        <v>0.003940410647665377</v>
      </c>
    </row>
    <row r="137" spans="2:14" ht="16.5" customHeight="1">
      <c r="B137" s="394">
        <f t="shared" si="10"/>
        <v>118</v>
      </c>
      <c r="C137" s="435" t="s">
        <v>183</v>
      </c>
      <c r="D137" s="436" t="s">
        <v>25</v>
      </c>
      <c r="E137" s="437">
        <v>42580</v>
      </c>
      <c r="F137" s="419">
        <v>43245</v>
      </c>
      <c r="G137" s="377">
        <v>119.161</v>
      </c>
      <c r="H137" s="362">
        <v>4974.724</v>
      </c>
      <c r="I137" s="438">
        <v>5590.835</v>
      </c>
      <c r="J137" s="438">
        <v>5595.583</v>
      </c>
      <c r="K137" s="439"/>
      <c r="L137" s="440"/>
      <c r="M137" s="441">
        <f t="shared" si="12"/>
        <v>0.0008492470266068651</v>
      </c>
      <c r="N137" s="440"/>
    </row>
    <row r="138" spans="2:14" ht="16.5" customHeight="1" thickBot="1">
      <c r="B138" s="394">
        <f t="shared" si="10"/>
        <v>119</v>
      </c>
      <c r="C138" s="442" t="s">
        <v>184</v>
      </c>
      <c r="D138" s="443" t="s">
        <v>34</v>
      </c>
      <c r="E138" s="444">
        <v>42920</v>
      </c>
      <c r="F138" s="374">
        <v>43250</v>
      </c>
      <c r="G138" s="413">
        <v>0.58</v>
      </c>
      <c r="H138" s="445">
        <v>101.335</v>
      </c>
      <c r="I138" s="446">
        <v>102.466</v>
      </c>
      <c r="J138" s="446">
        <v>102.514</v>
      </c>
      <c r="K138" s="447"/>
      <c r="L138" s="448"/>
      <c r="M138" s="449">
        <f t="shared" si="12"/>
        <v>0.0004684480705795271</v>
      </c>
      <c r="N138" s="448"/>
    </row>
    <row r="139" spans="2:14" ht="13.5" customHeight="1" thickBot="1" thickTop="1">
      <c r="B139" s="450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Bot="1" thickTop="1">
      <c r="B140" s="451">
        <v>120</v>
      </c>
      <c r="C140" s="452" t="s">
        <v>186</v>
      </c>
      <c r="D140" s="453" t="s">
        <v>126</v>
      </c>
      <c r="E140" s="454">
        <v>42024</v>
      </c>
      <c r="F140" s="455">
        <v>43251</v>
      </c>
      <c r="G140" s="456">
        <v>2.534</v>
      </c>
      <c r="H140" s="457">
        <v>115.21</v>
      </c>
      <c r="I140" s="457">
        <v>130.596</v>
      </c>
      <c r="J140" s="457">
        <v>130.244</v>
      </c>
      <c r="K140" s="219" t="s">
        <v>64</v>
      </c>
      <c r="L140" s="34"/>
      <c r="M140" s="458">
        <f>+(J140-I140)/I140</f>
        <v>-0.002695335232319549</v>
      </c>
      <c r="N140" s="34"/>
    </row>
    <row r="141" spans="2:13" ht="16.5" customHeight="1" thickBot="1" thickTop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3" ht="16.5" customHeight="1" thickBot="1" thickTop="1">
      <c r="B142" s="459">
        <v>121</v>
      </c>
      <c r="C142" s="460" t="s">
        <v>188</v>
      </c>
      <c r="D142" s="461" t="s">
        <v>12</v>
      </c>
      <c r="E142" s="462">
        <v>42506</v>
      </c>
      <c r="F142" s="463">
        <v>43213</v>
      </c>
      <c r="G142" s="464">
        <v>176.964</v>
      </c>
      <c r="H142" s="465">
        <v>11091.766</v>
      </c>
      <c r="I142" s="465">
        <v>12776.456</v>
      </c>
      <c r="J142" s="465">
        <v>12803.818</v>
      </c>
      <c r="K142" s="183" t="s">
        <v>64</v>
      </c>
      <c r="M142" s="179">
        <f>+(J142-I142)/I142</f>
        <v>0.0021415954471254916</v>
      </c>
    </row>
    <row r="143" spans="2:13" s="471" customFormat="1" ht="21.75" customHeight="1" thickTop="1">
      <c r="B143" s="466" t="s">
        <v>189</v>
      </c>
      <c r="C143" s="9"/>
      <c r="D143" s="467"/>
      <c r="E143" s="468"/>
      <c r="F143" s="469"/>
      <c r="G143" s="468"/>
      <c r="H143" s="469"/>
      <c r="I143" s="469"/>
      <c r="J143" s="470"/>
      <c r="M143" s="472"/>
    </row>
    <row r="144" spans="2:13" s="471" customFormat="1" ht="15.75" customHeight="1">
      <c r="B144" s="473"/>
      <c r="C144" s="467"/>
      <c r="D144" s="467"/>
      <c r="E144" s="468"/>
      <c r="F144" s="468"/>
      <c r="G144" s="468"/>
      <c r="H144" s="469"/>
      <c r="I144" s="469"/>
      <c r="J144" s="470"/>
      <c r="M144" s="472"/>
    </row>
    <row r="145" spans="2:13" s="471" customFormat="1" ht="15.75" customHeight="1">
      <c r="B145" s="473"/>
      <c r="C145" s="467"/>
      <c r="D145" s="467"/>
      <c r="E145" s="468"/>
      <c r="F145" s="468"/>
      <c r="G145" s="468"/>
      <c r="H145" s="469"/>
      <c r="I145" s="469"/>
      <c r="J145" s="470"/>
      <c r="M145" s="472"/>
    </row>
    <row r="146" spans="2:13" s="471" customFormat="1" ht="15.75" customHeight="1">
      <c r="B146" s="473"/>
      <c r="C146" s="467"/>
      <c r="D146" s="467"/>
      <c r="E146" s="468"/>
      <c r="F146" s="468" t="s">
        <v>190</v>
      </c>
      <c r="G146" s="468"/>
      <c r="H146" s="469"/>
      <c r="I146" s="469"/>
      <c r="J146" s="470"/>
      <c r="M146" s="472"/>
    </row>
    <row r="147" spans="2:13" s="471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0"/>
      <c r="M147" s="472"/>
    </row>
    <row r="148" spans="2:13" s="471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0"/>
      <c r="M148" s="472"/>
    </row>
    <row r="149" spans="2:13" s="471" customFormat="1" ht="15.75" customHeight="1">
      <c r="B149" s="473"/>
      <c r="C149" s="467"/>
      <c r="D149" s="467"/>
      <c r="E149" s="468"/>
      <c r="F149" s="468"/>
      <c r="G149" s="468"/>
      <c r="H149" s="469"/>
      <c r="I149" s="469"/>
      <c r="J149" s="470"/>
      <c r="M149" s="472"/>
    </row>
    <row r="150" spans="2:13" s="471" customFormat="1" ht="15.75" customHeight="1">
      <c r="B150" s="473"/>
      <c r="C150" s="467"/>
      <c r="D150" s="467"/>
      <c r="E150" s="468"/>
      <c r="F150" s="468"/>
      <c r="G150" s="468"/>
      <c r="H150" s="469"/>
      <c r="I150" s="469"/>
      <c r="J150" s="470"/>
      <c r="M150" s="472"/>
    </row>
    <row r="151" spans="2:13" s="471" customFormat="1" ht="15.75" customHeight="1">
      <c r="B151" s="473"/>
      <c r="C151" s="467"/>
      <c r="D151" s="467" t="s">
        <v>191</v>
      </c>
      <c r="E151" s="468"/>
      <c r="F151" s="468"/>
      <c r="G151" s="468"/>
      <c r="H151" s="469"/>
      <c r="I151" s="469"/>
      <c r="J151" s="470"/>
      <c r="M151" s="472"/>
    </row>
    <row r="152" spans="2:13" s="471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0"/>
      <c r="M152" s="472"/>
    </row>
    <row r="153" spans="2:13" s="471" customFormat="1" ht="15.75" customHeight="1">
      <c r="B153" s="473"/>
      <c r="C153" s="467"/>
      <c r="D153" s="467"/>
      <c r="E153" s="468"/>
      <c r="F153" s="468"/>
      <c r="G153" s="468"/>
      <c r="H153" s="469"/>
      <c r="I153" s="469"/>
      <c r="J153" s="470"/>
      <c r="M153" s="472"/>
    </row>
    <row r="154" spans="2:13" s="471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0"/>
      <c r="M154" s="472"/>
    </row>
    <row r="155" spans="2:13" s="471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0"/>
      <c r="M155" s="472"/>
    </row>
    <row r="156" spans="2:13" s="471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0"/>
      <c r="M156" s="472"/>
    </row>
    <row r="157" spans="2:13" s="471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0"/>
      <c r="M157" s="472"/>
    </row>
    <row r="158" spans="2:13" s="471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0"/>
      <c r="M158" s="472"/>
    </row>
    <row r="159" spans="2:13" s="471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0"/>
      <c r="M159" s="472"/>
    </row>
    <row r="160" spans="2:13" s="471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0"/>
      <c r="M160" s="472"/>
    </row>
    <row r="161" spans="2:13" s="471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0"/>
      <c r="M161" s="472"/>
    </row>
    <row r="162" spans="2:13" s="471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0"/>
      <c r="M162" s="472"/>
    </row>
    <row r="163" spans="2:13" s="471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0"/>
      <c r="M163" s="472"/>
    </row>
    <row r="164" spans="2:13" s="471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0"/>
      <c r="M164" s="472"/>
    </row>
    <row r="165" spans="2:13" s="471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0"/>
      <c r="M165" s="472"/>
    </row>
    <row r="166" spans="2:13" s="471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0"/>
      <c r="M166" s="472"/>
    </row>
    <row r="167" spans="2:13" s="471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0"/>
      <c r="M167" s="472"/>
    </row>
    <row r="168" spans="2:13" s="471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0"/>
      <c r="M168" s="472"/>
    </row>
    <row r="169" spans="2:13" s="471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0"/>
      <c r="M169" s="472"/>
    </row>
    <row r="170" spans="2:13" s="471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0"/>
      <c r="M170" s="472"/>
    </row>
    <row r="171" spans="2:13" s="471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0"/>
      <c r="M171" s="472"/>
    </row>
    <row r="172" spans="2:13" s="471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0"/>
      <c r="M172" s="472"/>
    </row>
    <row r="173" spans="2:13" s="471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0"/>
      <c r="M173" s="472"/>
    </row>
    <row r="174" spans="2:13" s="471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0"/>
      <c r="M174" s="472"/>
    </row>
    <row r="175" spans="2:13" s="471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0"/>
      <c r="M175" s="472"/>
    </row>
    <row r="176" spans="2:13" s="471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0"/>
      <c r="M176" s="472"/>
    </row>
    <row r="177" spans="2:13" s="471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0"/>
      <c r="M177" s="472"/>
    </row>
    <row r="178" spans="2:13" s="471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0"/>
      <c r="M178" s="472"/>
    </row>
    <row r="179" spans="2:13" s="471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0"/>
      <c r="M179" s="472"/>
    </row>
    <row r="180" spans="2:13" s="471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0"/>
      <c r="M180" s="472"/>
    </row>
    <row r="181" spans="2:13" s="471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0"/>
      <c r="M181" s="472"/>
    </row>
    <row r="182" spans="2:13" s="471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0"/>
      <c r="M182" s="472"/>
    </row>
    <row r="183" spans="2:13" s="471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0"/>
      <c r="M183" s="472"/>
    </row>
    <row r="184" spans="2:13" s="471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0"/>
      <c r="M184" s="472"/>
    </row>
    <row r="185" spans="2:13" s="471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0"/>
      <c r="M185" s="472"/>
    </row>
    <row r="186" spans="2:13" s="471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0"/>
      <c r="M186" s="472"/>
    </row>
    <row r="187" spans="2:13" s="471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0"/>
      <c r="M187" s="472"/>
    </row>
    <row r="188" spans="2:13" s="471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0"/>
      <c r="M188" s="472"/>
    </row>
    <row r="189" spans="2:13" s="471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0"/>
      <c r="M189" s="472"/>
    </row>
    <row r="190" spans="2:13" s="471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0"/>
      <c r="M190" s="472"/>
    </row>
    <row r="191" spans="2:13" s="471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0"/>
      <c r="M191" s="472"/>
    </row>
    <row r="192" spans="2:13" s="471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0"/>
      <c r="M192" s="472"/>
    </row>
    <row r="193" spans="2:13" s="471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0"/>
      <c r="M193" s="472"/>
    </row>
    <row r="194" spans="2:13" s="471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0"/>
      <c r="M194" s="472"/>
    </row>
    <row r="195" spans="2:13" s="471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0"/>
      <c r="M195" s="472"/>
    </row>
    <row r="196" spans="2:13" s="471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0"/>
      <c r="M196" s="472"/>
    </row>
    <row r="197" spans="2:13" s="471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0"/>
      <c r="M197" s="472"/>
    </row>
    <row r="198" spans="2:13" s="471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0"/>
      <c r="M198" s="472"/>
    </row>
    <row r="199" spans="2:13" s="471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0"/>
      <c r="M199" s="472"/>
    </row>
    <row r="200" spans="2:13" s="471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0"/>
      <c r="M200" s="472"/>
    </row>
    <row r="201" spans="2:13" s="471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0"/>
      <c r="M201" s="472"/>
    </row>
    <row r="202" spans="2:13" s="471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0"/>
      <c r="M202" s="472"/>
    </row>
    <row r="203" spans="2:13" s="471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0"/>
      <c r="M203" s="472"/>
    </row>
    <row r="204" spans="2:13" s="471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0"/>
      <c r="M204" s="472"/>
    </row>
    <row r="205" spans="2:13" s="471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0"/>
      <c r="M205" s="472"/>
    </row>
    <row r="206" spans="2:13" s="471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0"/>
      <c r="M206" s="472"/>
    </row>
    <row r="207" spans="2:13" s="471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0"/>
      <c r="M207" s="472"/>
    </row>
    <row r="208" spans="2:13" s="471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0"/>
      <c r="M208" s="472"/>
    </row>
    <row r="209" spans="2:13" s="471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0"/>
      <c r="M209" s="472"/>
    </row>
    <row r="210" spans="2:13" s="471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0"/>
      <c r="M210" s="472"/>
    </row>
    <row r="211" spans="2:13" s="471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0"/>
      <c r="M211" s="472"/>
    </row>
    <row r="212" spans="2:13" s="471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0"/>
      <c r="M212" s="472"/>
    </row>
    <row r="213" spans="2:13" s="471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0"/>
      <c r="M213" s="472"/>
    </row>
    <row r="214" spans="2:13" s="471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0"/>
      <c r="M214" s="472"/>
    </row>
    <row r="215" spans="2:13" s="471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0"/>
      <c r="M215" s="472"/>
    </row>
    <row r="216" spans="2:13" s="471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0"/>
      <c r="M216" s="472"/>
    </row>
    <row r="217" spans="2:13" s="471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0"/>
      <c r="M217" s="472"/>
    </row>
    <row r="218" spans="2:13" s="471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0"/>
      <c r="M218" s="472"/>
    </row>
    <row r="219" spans="2:13" s="471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0"/>
      <c r="M219" s="472"/>
    </row>
    <row r="220" spans="2:13" s="471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0"/>
      <c r="M220" s="472"/>
    </row>
    <row r="221" spans="2:13" s="471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0"/>
      <c r="M221" s="472"/>
    </row>
    <row r="222" spans="2:13" s="471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0"/>
      <c r="M222" s="472"/>
    </row>
    <row r="223" spans="2:13" s="471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0"/>
      <c r="M223" s="472"/>
    </row>
    <row r="224" spans="2:13" s="471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0"/>
      <c r="M224" s="472"/>
    </row>
    <row r="225" spans="2:13" s="471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0"/>
      <c r="M225" s="472"/>
    </row>
    <row r="226" spans="2:13" s="471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0"/>
      <c r="M226" s="472"/>
    </row>
    <row r="227" spans="2:13" s="471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0"/>
      <c r="M227" s="472"/>
    </row>
    <row r="228" spans="2:13" s="471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0"/>
      <c r="M228" s="472"/>
    </row>
    <row r="229" spans="2:13" s="471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0"/>
      <c r="M229" s="472"/>
    </row>
    <row r="230" spans="2:13" s="471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0"/>
      <c r="M230" s="472"/>
    </row>
    <row r="231" spans="2:13" s="471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0"/>
      <c r="M231" s="472"/>
    </row>
    <row r="232" spans="2:13" s="471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0"/>
      <c r="M232" s="472"/>
    </row>
    <row r="233" spans="2:13" s="471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0"/>
      <c r="M233" s="472"/>
    </row>
    <row r="234" spans="2:13" s="471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0"/>
      <c r="M234" s="472"/>
    </row>
    <row r="235" spans="2:13" s="471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0"/>
      <c r="M235" s="472"/>
    </row>
    <row r="236" spans="2:13" s="471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0"/>
      <c r="M236" s="472"/>
    </row>
    <row r="237" spans="2:13" s="471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0"/>
      <c r="M237" s="472"/>
    </row>
    <row r="238" spans="2:13" s="471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0"/>
      <c r="M238" s="472"/>
    </row>
    <row r="239" spans="2:13" s="471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0"/>
      <c r="M239" s="472"/>
    </row>
    <row r="240" spans="2:13" s="471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0"/>
      <c r="M240" s="472"/>
    </row>
    <row r="241" spans="2:13" s="471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0"/>
      <c r="M241" s="472"/>
    </row>
    <row r="242" spans="2:13" s="471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0"/>
      <c r="M242" s="472"/>
    </row>
    <row r="243" spans="2:13" s="471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0"/>
      <c r="M243" s="472"/>
    </row>
    <row r="244" spans="2:13" s="471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0"/>
      <c r="M244" s="472"/>
    </row>
    <row r="245" spans="2:13" s="471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0"/>
      <c r="M245" s="472"/>
    </row>
    <row r="246" spans="2:13" s="471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0"/>
      <c r="M246" s="472"/>
    </row>
    <row r="247" spans="2:13" s="471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0"/>
      <c r="M247" s="472"/>
    </row>
    <row r="248" spans="2:13" s="471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0"/>
      <c r="M248" s="472"/>
    </row>
    <row r="249" spans="2:13" s="471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0"/>
      <c r="M249" s="472"/>
    </row>
    <row r="250" spans="2:13" s="471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0"/>
      <c r="M250" s="472"/>
    </row>
    <row r="251" spans="2:13" s="471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0"/>
      <c r="M251" s="472"/>
    </row>
    <row r="252" spans="2:13" s="471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0"/>
      <c r="M252" s="472"/>
    </row>
    <row r="253" spans="2:13" s="471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0"/>
      <c r="M253" s="472"/>
    </row>
    <row r="254" spans="2:13" s="471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0"/>
      <c r="M254" s="472"/>
    </row>
    <row r="255" spans="2:13" s="471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0"/>
      <c r="M255" s="472"/>
    </row>
    <row r="256" spans="2:13" s="471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0"/>
      <c r="M256" s="472"/>
    </row>
    <row r="257" spans="2:13" s="471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0"/>
      <c r="M257" s="472"/>
    </row>
    <row r="258" spans="2:13" s="471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0"/>
      <c r="M258" s="472"/>
    </row>
    <row r="259" spans="2:13" s="471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0"/>
      <c r="M259" s="472"/>
    </row>
    <row r="260" spans="2:13" s="471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0"/>
      <c r="M260" s="472"/>
    </row>
    <row r="261" spans="2:13" s="471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0"/>
      <c r="M261" s="472"/>
    </row>
    <row r="262" spans="2:13" s="471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0"/>
      <c r="M262" s="472"/>
    </row>
    <row r="263" spans="2:13" s="471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0"/>
      <c r="M263" s="472"/>
    </row>
    <row r="264" spans="2:13" s="471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0"/>
      <c r="M264" s="472"/>
    </row>
    <row r="265" spans="2:13" s="471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0"/>
      <c r="M265" s="472"/>
    </row>
    <row r="266" spans="2:13" s="471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0"/>
      <c r="M266" s="472"/>
    </row>
    <row r="267" spans="2:13" s="471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0"/>
      <c r="M267" s="472"/>
    </row>
    <row r="268" spans="2:13" s="471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0"/>
      <c r="M268" s="472"/>
    </row>
    <row r="269" spans="2:13" s="471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0"/>
      <c r="M269" s="472"/>
    </row>
    <row r="270" spans="2:13" s="471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0"/>
      <c r="M270" s="472"/>
    </row>
    <row r="271" spans="2:13" s="471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0"/>
      <c r="M271" s="472"/>
    </row>
    <row r="272" spans="2:13" s="471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0"/>
      <c r="M272" s="472"/>
    </row>
    <row r="273" spans="2:13" s="471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0"/>
      <c r="M273" s="472"/>
    </row>
    <row r="274" spans="2:13" s="471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0"/>
      <c r="M274" s="472"/>
    </row>
    <row r="275" spans="2:13" s="471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0"/>
      <c r="M275" s="472"/>
    </row>
    <row r="276" spans="2:13" s="471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0"/>
      <c r="M276" s="472"/>
    </row>
    <row r="277" spans="2:13" s="471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0"/>
      <c r="M277" s="472"/>
    </row>
    <row r="278" spans="2:13" s="471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0"/>
      <c r="M278" s="472"/>
    </row>
    <row r="279" spans="2:13" s="471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0"/>
      <c r="M279" s="472"/>
    </row>
    <row r="280" spans="2:13" s="471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0"/>
      <c r="M280" s="472"/>
    </row>
    <row r="281" spans="2:13" s="471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0"/>
      <c r="M281" s="472"/>
    </row>
    <row r="282" spans="2:13" s="471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0"/>
      <c r="M282" s="472"/>
    </row>
    <row r="283" spans="2:13" s="471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0"/>
      <c r="M283" s="472"/>
    </row>
    <row r="284" spans="2:13" s="471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0"/>
      <c r="M284" s="472"/>
    </row>
    <row r="285" spans="2:13" s="471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0"/>
      <c r="M285" s="472"/>
    </row>
    <row r="286" spans="2:13" s="471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0"/>
      <c r="M286" s="472"/>
    </row>
    <row r="287" spans="2:13" s="471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0"/>
      <c r="M287" s="472"/>
    </row>
    <row r="288" spans="2:13" s="471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0"/>
      <c r="M288" s="472"/>
    </row>
    <row r="289" spans="2:13" s="471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0"/>
      <c r="M289" s="472"/>
    </row>
    <row r="290" spans="2:13" s="471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0"/>
      <c r="M290" s="472"/>
    </row>
    <row r="291" spans="2:13" s="471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0"/>
      <c r="M291" s="472"/>
    </row>
    <row r="292" spans="2:13" s="471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0"/>
      <c r="M292" s="472"/>
    </row>
    <row r="293" spans="2:13" s="471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0"/>
      <c r="M293" s="472"/>
    </row>
    <row r="294" spans="2:13" s="471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0"/>
      <c r="M294" s="472"/>
    </row>
    <row r="295" spans="2:13" s="471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0"/>
      <c r="M295" s="472"/>
    </row>
    <row r="296" spans="2:13" s="471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0"/>
      <c r="M296" s="472"/>
    </row>
    <row r="297" spans="2:13" s="471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0"/>
      <c r="M297" s="472"/>
    </row>
    <row r="298" spans="2:13" s="471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0"/>
      <c r="M298" s="472"/>
    </row>
    <row r="299" spans="2:13" s="471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0"/>
      <c r="M299" s="472"/>
    </row>
    <row r="300" spans="2:13" s="471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0"/>
      <c r="M300" s="472"/>
    </row>
    <row r="301" spans="2:13" s="471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0"/>
      <c r="M301" s="472"/>
    </row>
    <row r="302" spans="2:13" s="471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0"/>
      <c r="M302" s="472"/>
    </row>
    <row r="303" spans="2:13" s="471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0"/>
      <c r="M303" s="472"/>
    </row>
    <row r="304" spans="2:13" s="471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0"/>
      <c r="M304" s="472"/>
    </row>
    <row r="305" spans="2:13" s="471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0"/>
      <c r="M305" s="472"/>
    </row>
    <row r="306" spans="2:13" s="471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0"/>
      <c r="M306" s="472"/>
    </row>
    <row r="307" spans="2:13" s="471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0"/>
      <c r="M307" s="472"/>
    </row>
    <row r="308" spans="2:13" s="471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0"/>
      <c r="M308" s="472"/>
    </row>
    <row r="309" spans="2:13" s="471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0"/>
      <c r="M309" s="472"/>
    </row>
    <row r="310" spans="2:13" s="471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0"/>
      <c r="M310" s="472"/>
    </row>
    <row r="311" spans="2:13" s="471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0"/>
      <c r="M311" s="472"/>
    </row>
    <row r="312" spans="2:13" s="471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0"/>
      <c r="M312" s="472"/>
    </row>
    <row r="313" spans="2:13" s="471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0"/>
      <c r="M313" s="472"/>
    </row>
    <row r="314" spans="2:13" s="471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0"/>
      <c r="M314" s="472"/>
    </row>
    <row r="315" spans="2:13" s="471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0"/>
      <c r="M315" s="472"/>
    </row>
    <row r="316" spans="2:13" s="471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0"/>
      <c r="M316" s="472"/>
    </row>
    <row r="317" spans="2:13" s="471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0"/>
      <c r="M317" s="472"/>
    </row>
    <row r="318" spans="2:13" s="471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0"/>
      <c r="M318" s="472"/>
    </row>
    <row r="319" spans="2:13" s="471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0"/>
      <c r="M319" s="472"/>
    </row>
    <row r="320" spans="2:13" s="471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0"/>
      <c r="M320" s="472"/>
    </row>
    <row r="321" spans="2:13" s="471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0"/>
      <c r="M321" s="472"/>
    </row>
    <row r="322" spans="2:13" s="471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0"/>
      <c r="M322" s="472"/>
    </row>
    <row r="323" spans="2:13" s="471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0"/>
      <c r="M323" s="472"/>
    </row>
    <row r="324" spans="2:13" s="471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0"/>
      <c r="M324" s="472"/>
    </row>
    <row r="325" spans="2:13" s="471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0"/>
      <c r="M325" s="472"/>
    </row>
    <row r="326" spans="2:13" s="471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0"/>
      <c r="M326" s="472"/>
    </row>
    <row r="327" spans="2:13" s="471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0"/>
      <c r="M327" s="472"/>
    </row>
    <row r="328" spans="2:13" s="471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0"/>
      <c r="M328" s="472"/>
    </row>
    <row r="329" spans="2:13" s="471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0"/>
      <c r="M329" s="472"/>
    </row>
    <row r="330" spans="2:13" s="471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0"/>
      <c r="M330" s="472"/>
    </row>
    <row r="331" spans="2:13" s="471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0"/>
      <c r="M331" s="472"/>
    </row>
    <row r="332" spans="2:13" s="471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0"/>
      <c r="M332" s="472"/>
    </row>
    <row r="333" spans="2:13" s="471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0"/>
      <c r="M333" s="472"/>
    </row>
    <row r="334" spans="2:13" s="471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0"/>
      <c r="M334" s="472"/>
    </row>
    <row r="335" spans="2:13" s="471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0"/>
      <c r="M335" s="472"/>
    </row>
    <row r="336" spans="2:13" s="471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0"/>
      <c r="M336" s="472"/>
    </row>
    <row r="337" spans="2:13" s="471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0"/>
      <c r="M337" s="472"/>
    </row>
    <row r="338" spans="2:13" s="471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0"/>
      <c r="M338" s="472"/>
    </row>
    <row r="339" spans="2:13" s="471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0"/>
      <c r="M339" s="472"/>
    </row>
    <row r="340" spans="2:13" s="471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0"/>
      <c r="M340" s="472"/>
    </row>
    <row r="341" spans="2:13" s="471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0"/>
      <c r="M341" s="472"/>
    </row>
    <row r="342" spans="2:13" s="471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0"/>
      <c r="M342" s="472"/>
    </row>
    <row r="343" spans="2:13" s="471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0"/>
      <c r="M343" s="472"/>
    </row>
    <row r="344" spans="2:13" s="471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0"/>
      <c r="M344" s="472"/>
    </row>
    <row r="345" spans="2:13" s="471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0"/>
      <c r="M345" s="472"/>
    </row>
    <row r="346" spans="2:13" s="471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0"/>
      <c r="M346" s="472"/>
    </row>
    <row r="347" spans="2:13" s="471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0"/>
      <c r="M347" s="472"/>
    </row>
    <row r="348" spans="2:13" s="471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0"/>
      <c r="M348" s="472"/>
    </row>
    <row r="349" spans="2:13" s="471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0"/>
      <c r="M349" s="472"/>
    </row>
    <row r="350" spans="2:13" s="471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0"/>
      <c r="M350" s="472"/>
    </row>
    <row r="351" spans="2:13" s="471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0"/>
      <c r="M351" s="472"/>
    </row>
    <row r="352" spans="2:13" s="471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0"/>
      <c r="M352" s="472"/>
    </row>
    <row r="353" spans="2:13" s="471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0"/>
      <c r="M353" s="472"/>
    </row>
    <row r="354" spans="2:13" s="471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0"/>
      <c r="M354" s="472"/>
    </row>
    <row r="355" spans="2:13" s="471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0"/>
      <c r="M355" s="472"/>
    </row>
    <row r="356" spans="2:13" s="471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0"/>
      <c r="M356" s="472"/>
    </row>
    <row r="357" spans="2:13" s="471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0"/>
      <c r="M357" s="472"/>
    </row>
    <row r="358" spans="2:13" s="471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0"/>
      <c r="M358" s="472"/>
    </row>
    <row r="359" spans="2:13" s="471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0"/>
      <c r="M359" s="472"/>
    </row>
    <row r="360" spans="2:13" s="471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0"/>
      <c r="M360" s="472"/>
    </row>
    <row r="361" spans="2:13" s="471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0"/>
      <c r="M361" s="472"/>
    </row>
    <row r="362" spans="2:13" s="471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0"/>
      <c r="M362" s="472"/>
    </row>
    <row r="363" spans="2:13" s="471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0"/>
      <c r="M363" s="472"/>
    </row>
    <row r="364" spans="2:13" s="471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0"/>
      <c r="M364" s="472"/>
    </row>
    <row r="365" spans="2:13" s="471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0"/>
      <c r="M365" s="472"/>
    </row>
    <row r="366" spans="2:13" s="471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0"/>
      <c r="M366" s="472"/>
    </row>
    <row r="367" spans="2:13" s="471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0"/>
      <c r="M367" s="472"/>
    </row>
    <row r="368" spans="2:13" s="471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0"/>
      <c r="M368" s="472"/>
    </row>
    <row r="369" spans="2:13" s="471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0"/>
      <c r="M369" s="472"/>
    </row>
    <row r="370" spans="2:13" s="471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0"/>
      <c r="M370" s="472"/>
    </row>
    <row r="371" spans="2:13" s="471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0"/>
      <c r="M371" s="472"/>
    </row>
    <row r="372" spans="2:13" s="471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0"/>
      <c r="M372" s="472"/>
    </row>
    <row r="373" spans="2:13" s="471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0"/>
      <c r="M373" s="472"/>
    </row>
    <row r="374" spans="2:13" s="471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0"/>
      <c r="M374" s="472"/>
    </row>
    <row r="375" spans="2:13" s="471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0"/>
      <c r="M375" s="472"/>
    </row>
    <row r="376" spans="2:13" s="471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0"/>
      <c r="M376" s="472"/>
    </row>
    <row r="377" spans="2:13" s="471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0"/>
      <c r="M377" s="472"/>
    </row>
    <row r="378" spans="2:13" s="471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0"/>
      <c r="M378" s="472"/>
    </row>
    <row r="379" spans="2:13" s="471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0"/>
      <c r="M379" s="472"/>
    </row>
    <row r="380" spans="2:13" s="471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0"/>
      <c r="M380" s="472"/>
    </row>
    <row r="381" spans="2:13" s="471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0"/>
      <c r="M381" s="472"/>
    </row>
    <row r="382" spans="2:13" s="471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0"/>
      <c r="M382" s="472"/>
    </row>
    <row r="383" spans="2:13" s="471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0"/>
      <c r="M383" s="472"/>
    </row>
    <row r="384" spans="2:13" s="471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0"/>
      <c r="M384" s="472"/>
    </row>
    <row r="385" spans="2:13" s="471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0"/>
      <c r="M385" s="472"/>
    </row>
    <row r="386" spans="2:13" s="471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0"/>
      <c r="M386" s="472"/>
    </row>
    <row r="387" spans="2:13" s="471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0"/>
      <c r="M387" s="472"/>
    </row>
    <row r="388" spans="2:13" s="471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0"/>
      <c r="M388" s="472"/>
    </row>
    <row r="389" spans="2:13" s="471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0"/>
      <c r="M389" s="472"/>
    </row>
    <row r="390" spans="2:13" s="471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0"/>
      <c r="M390" s="472"/>
    </row>
    <row r="391" spans="2:13" s="471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0"/>
      <c r="M391" s="472"/>
    </row>
    <row r="392" spans="2:13" s="471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0"/>
      <c r="M392" s="472"/>
    </row>
    <row r="393" spans="2:13" s="471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0"/>
      <c r="M393" s="472"/>
    </row>
    <row r="394" spans="2:13" s="471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0"/>
      <c r="M394" s="472"/>
    </row>
    <row r="395" spans="2:13" s="471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0"/>
      <c r="M395" s="472"/>
    </row>
    <row r="396" spans="2:13" s="471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0"/>
      <c r="M396" s="472"/>
    </row>
    <row r="397" spans="2:13" s="471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0"/>
      <c r="M397" s="472"/>
    </row>
    <row r="398" spans="2:13" s="471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0"/>
      <c r="M398" s="472"/>
    </row>
    <row r="399" spans="2:13" s="471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0"/>
      <c r="M399" s="472"/>
    </row>
    <row r="400" spans="2:13" s="471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0"/>
      <c r="M400" s="472"/>
    </row>
    <row r="401" spans="2:13" s="471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0"/>
      <c r="M401" s="472"/>
    </row>
    <row r="402" spans="2:13" s="471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0"/>
      <c r="M402" s="472"/>
    </row>
    <row r="403" spans="2:13" s="471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0"/>
      <c r="M403" s="472"/>
    </row>
    <row r="404" spans="2:13" s="471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0"/>
      <c r="M404" s="472"/>
    </row>
    <row r="405" spans="2:13" s="471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0"/>
      <c r="M405" s="472"/>
    </row>
    <row r="406" spans="2:13" s="471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0"/>
      <c r="M406" s="472"/>
    </row>
    <row r="407" spans="2:13" s="471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0"/>
      <c r="M407" s="472"/>
    </row>
    <row r="408" spans="2:13" s="471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0"/>
      <c r="M408" s="472"/>
    </row>
    <row r="409" spans="2:13" s="471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0"/>
      <c r="M409" s="472"/>
    </row>
    <row r="410" spans="2:13" s="471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0"/>
      <c r="M410" s="472"/>
    </row>
    <row r="411" spans="2:13" s="471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0"/>
      <c r="M411" s="472"/>
    </row>
    <row r="412" spans="2:13" s="471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0"/>
      <c r="M412" s="472"/>
    </row>
    <row r="413" spans="2:13" s="471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0"/>
      <c r="M413" s="472"/>
    </row>
    <row r="414" spans="2:13" s="471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0"/>
      <c r="M414" s="472"/>
    </row>
    <row r="415" spans="2:13" s="471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0"/>
      <c r="M415" s="472"/>
    </row>
    <row r="416" spans="2:13" s="471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0"/>
      <c r="M416" s="472"/>
    </row>
    <row r="417" spans="2:13" s="471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0"/>
      <c r="M417" s="472"/>
    </row>
    <row r="418" spans="2:13" s="471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0"/>
      <c r="M418" s="472"/>
    </row>
    <row r="419" spans="2:13" s="471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0"/>
      <c r="M419" s="472"/>
    </row>
    <row r="420" spans="2:13" s="471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0"/>
      <c r="M420" s="472"/>
    </row>
    <row r="421" spans="2:13" s="471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0"/>
      <c r="M421" s="472"/>
    </row>
    <row r="422" spans="2:13" s="471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0"/>
      <c r="M422" s="472"/>
    </row>
    <row r="423" spans="2:13" s="471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0"/>
      <c r="M423" s="472"/>
    </row>
    <row r="424" spans="2:13" s="471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0"/>
      <c r="M424" s="472"/>
    </row>
    <row r="425" spans="2:13" s="471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0"/>
      <c r="M425" s="472"/>
    </row>
    <row r="426" spans="2:13" s="471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0"/>
      <c r="M426" s="472"/>
    </row>
    <row r="427" spans="2:13" s="471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0"/>
      <c r="M427" s="472"/>
    </row>
    <row r="428" spans="2:13" s="471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0"/>
      <c r="M428" s="472"/>
    </row>
    <row r="429" spans="2:13" s="471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0"/>
      <c r="M429" s="472"/>
    </row>
    <row r="430" spans="2:13" s="471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0"/>
      <c r="M430" s="472"/>
    </row>
    <row r="431" spans="2:13" s="471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0"/>
      <c r="M431" s="472"/>
    </row>
    <row r="432" spans="2:13" s="471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0"/>
      <c r="M432" s="472"/>
    </row>
    <row r="433" spans="2:13" s="471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0"/>
      <c r="M433" s="472"/>
    </row>
    <row r="434" spans="2:13" s="471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0"/>
      <c r="M434" s="472"/>
    </row>
    <row r="435" spans="2:13" s="471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0"/>
      <c r="M435" s="472"/>
    </row>
    <row r="436" spans="2:13" s="471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0"/>
      <c r="M436" s="472"/>
    </row>
    <row r="437" spans="2:13" s="471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0"/>
      <c r="M437" s="472"/>
    </row>
    <row r="438" spans="2:13" s="471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0"/>
      <c r="M438" s="472"/>
    </row>
    <row r="439" spans="2:13" s="471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0"/>
      <c r="M439" s="472"/>
    </row>
    <row r="440" spans="2:13" s="471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0"/>
      <c r="M440" s="472"/>
    </row>
    <row r="441" spans="2:13" s="471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0"/>
      <c r="M441" s="472"/>
    </row>
    <row r="442" spans="2:13" s="471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0"/>
      <c r="M442" s="472"/>
    </row>
    <row r="443" spans="2:13" s="471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0"/>
      <c r="M443" s="472"/>
    </row>
    <row r="444" spans="2:13" s="471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0"/>
      <c r="M444" s="472"/>
    </row>
    <row r="445" spans="2:13" s="471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0"/>
      <c r="M445" s="472"/>
    </row>
    <row r="446" spans="2:13" s="471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0"/>
      <c r="M446" s="472"/>
    </row>
    <row r="447" spans="2:13" s="471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0"/>
      <c r="M447" s="472"/>
    </row>
    <row r="448" spans="2:13" s="471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0"/>
      <c r="M448" s="472"/>
    </row>
    <row r="449" spans="2:13" s="471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0"/>
      <c r="M449" s="472"/>
    </row>
    <row r="450" spans="2:13" s="471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0"/>
      <c r="M450" s="472"/>
    </row>
    <row r="451" spans="2:13" s="471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0"/>
      <c r="M451" s="472"/>
    </row>
    <row r="452" spans="2:13" s="471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0"/>
      <c r="M452" s="472"/>
    </row>
    <row r="453" spans="2:13" s="471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0"/>
      <c r="M453" s="472"/>
    </row>
    <row r="454" spans="2:13" s="471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0"/>
      <c r="M454" s="472"/>
    </row>
    <row r="455" spans="2:13" s="471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0"/>
      <c r="M455" s="472"/>
    </row>
    <row r="456" spans="2:13" s="471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0"/>
      <c r="M456" s="472"/>
    </row>
    <row r="457" spans="2:13" s="471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0"/>
      <c r="M457" s="472"/>
    </row>
    <row r="458" spans="2:13" s="471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0"/>
      <c r="M458" s="472"/>
    </row>
    <row r="459" spans="2:13" s="471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0"/>
      <c r="M459" s="472"/>
    </row>
    <row r="460" spans="2:13" s="471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0"/>
      <c r="M460" s="472"/>
    </row>
    <row r="461" spans="2:13" s="471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0"/>
      <c r="M461" s="472"/>
    </row>
    <row r="462" spans="2:13" s="471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0"/>
      <c r="M462" s="472"/>
    </row>
    <row r="463" spans="2:13" s="471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0"/>
      <c r="M463" s="472"/>
    </row>
    <row r="464" spans="2:13" s="471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0"/>
      <c r="M464" s="472"/>
    </row>
    <row r="465" spans="2:13" s="471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0"/>
      <c r="M465" s="472"/>
    </row>
    <row r="466" spans="2:13" s="471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0"/>
      <c r="M466" s="472"/>
    </row>
    <row r="467" spans="2:13" s="471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0"/>
      <c r="M467" s="472"/>
    </row>
    <row r="468" spans="2:13" s="471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0"/>
      <c r="M468" s="472"/>
    </row>
    <row r="469" spans="2:13" s="471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0"/>
      <c r="M469" s="472"/>
    </row>
    <row r="470" spans="2:13" s="471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0"/>
      <c r="M470" s="472"/>
    </row>
    <row r="471" spans="2:13" s="471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0"/>
      <c r="M471" s="472"/>
    </row>
    <row r="472" spans="2:13" s="471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0"/>
      <c r="M472" s="472"/>
    </row>
    <row r="473" spans="2:13" s="471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0"/>
      <c r="M473" s="472"/>
    </row>
    <row r="474" spans="2:13" s="471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0"/>
      <c r="M474" s="472"/>
    </row>
    <row r="475" spans="2:13" s="471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0"/>
      <c r="M475" s="472"/>
    </row>
    <row r="476" spans="2:13" s="471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0"/>
      <c r="M476" s="472"/>
    </row>
    <row r="477" spans="2:13" s="471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0"/>
      <c r="M477" s="472"/>
    </row>
    <row r="478" spans="2:13" s="471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0"/>
      <c r="M478" s="472"/>
    </row>
    <row r="479" spans="2:13" s="471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0"/>
      <c r="M479" s="472"/>
    </row>
    <row r="480" spans="2:13" s="471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0"/>
      <c r="M480" s="472"/>
    </row>
    <row r="481" spans="2:13" s="471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0"/>
      <c r="M481" s="472"/>
    </row>
    <row r="482" spans="2:13" s="471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0"/>
      <c r="M482" s="472"/>
    </row>
    <row r="483" spans="2:13" s="471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0"/>
      <c r="M483" s="472"/>
    </row>
    <row r="484" spans="2:13" s="471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0"/>
      <c r="M484" s="472"/>
    </row>
    <row r="485" spans="2:13" s="471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0"/>
      <c r="M485" s="472"/>
    </row>
    <row r="486" spans="2:13" s="471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0"/>
      <c r="M486" s="472"/>
    </row>
    <row r="487" spans="2:13" s="471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0"/>
      <c r="M487" s="472"/>
    </row>
    <row r="488" spans="2:13" s="471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0"/>
      <c r="M488" s="472"/>
    </row>
    <row r="489" spans="2:13" s="471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0"/>
      <c r="M489" s="472"/>
    </row>
    <row r="490" spans="2:13" s="471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0"/>
      <c r="M490" s="472"/>
    </row>
    <row r="491" spans="2:13" s="471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0"/>
      <c r="M491" s="472"/>
    </row>
    <row r="492" spans="2:13" s="471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0"/>
      <c r="M492" s="472"/>
    </row>
    <row r="493" spans="2:13" s="471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0"/>
      <c r="M493" s="472"/>
    </row>
    <row r="494" spans="2:13" s="471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0"/>
      <c r="M494" s="472"/>
    </row>
    <row r="495" spans="2:13" s="471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0"/>
      <c r="M495" s="472"/>
    </row>
    <row r="496" spans="2:13" s="471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0"/>
      <c r="M496" s="472"/>
    </row>
    <row r="497" spans="2:13" s="471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0"/>
      <c r="M497" s="472"/>
    </row>
    <row r="498" spans="2:13" s="471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0"/>
      <c r="M498" s="472"/>
    </row>
    <row r="499" spans="2:13" s="471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0"/>
      <c r="M499" s="472"/>
    </row>
    <row r="500" spans="2:13" s="471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0"/>
      <c r="M500" s="472"/>
    </row>
    <row r="501" spans="2:13" s="471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0"/>
      <c r="M501" s="472"/>
    </row>
    <row r="502" spans="2:13" s="471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0"/>
      <c r="M502" s="10"/>
    </row>
    <row r="503" spans="2:13" s="471" customFormat="1" ht="15.75" customHeight="1">
      <c r="B503" s="473"/>
      <c r="C503" s="467"/>
      <c r="D503" s="467"/>
      <c r="E503" s="468"/>
      <c r="F503" s="468"/>
      <c r="G503" s="468"/>
      <c r="H503" s="469"/>
      <c r="I503" s="469"/>
      <c r="J503" s="470"/>
      <c r="M503" s="10"/>
    </row>
    <row r="504" spans="1:14" s="34" customFormat="1" ht="15.75" customHeight="1">
      <c r="A504" s="9"/>
      <c r="B504" s="473"/>
      <c r="C504" s="467"/>
      <c r="D504" s="467"/>
      <c r="E504" s="468"/>
      <c r="F504" s="468"/>
      <c r="G504" s="468"/>
      <c r="H504" s="469"/>
      <c r="I504" s="469"/>
      <c r="J504" s="470"/>
      <c r="K504" s="9"/>
      <c r="L504" s="9"/>
      <c r="M504" s="10"/>
      <c r="N504" s="9"/>
    </row>
    <row r="505" spans="1:14" s="34" customFormat="1" ht="15.75" customHeight="1">
      <c r="A505" s="9"/>
      <c r="B505" s="473"/>
      <c r="C505" s="467"/>
      <c r="D505" s="467"/>
      <c r="E505" s="468"/>
      <c r="F505" s="468"/>
      <c r="G505" s="468"/>
      <c r="H505" s="469"/>
      <c r="I505" s="469"/>
      <c r="J505" s="470"/>
      <c r="K505" s="9"/>
      <c r="L505" s="9"/>
      <c r="M505" s="10"/>
      <c r="N505" s="9"/>
    </row>
    <row r="506" spans="1:14" s="34" customFormat="1" ht="15.75" customHeight="1">
      <c r="A506" s="9"/>
      <c r="B506" s="473"/>
      <c r="C506" s="467"/>
      <c r="D506" s="467"/>
      <c r="E506" s="468"/>
      <c r="F506" s="468"/>
      <c r="G506" s="468"/>
      <c r="H506" s="469"/>
      <c r="I506" s="469"/>
      <c r="J506" s="470"/>
      <c r="K506" s="9"/>
      <c r="L506" s="9"/>
      <c r="M506" s="10"/>
      <c r="N506" s="9"/>
    </row>
    <row r="507" spans="1:14" s="34" customFormat="1" ht="15.75" customHeight="1">
      <c r="A507" s="9"/>
      <c r="B507" s="473"/>
      <c r="C507" s="467"/>
      <c r="D507" s="467"/>
      <c r="E507" s="468"/>
      <c r="F507" s="468"/>
      <c r="G507" s="468"/>
      <c r="H507" s="469"/>
      <c r="I507" s="469"/>
      <c r="J507" s="470"/>
      <c r="K507" s="9"/>
      <c r="L507" s="9"/>
      <c r="M507" s="10"/>
      <c r="N507" s="9"/>
    </row>
    <row r="508" spans="1:14" s="34" customFormat="1" ht="15.75" customHeight="1">
      <c r="A508" s="9"/>
      <c r="B508" s="473"/>
      <c r="C508" s="467"/>
      <c r="D508" s="467"/>
      <c r="E508" s="468"/>
      <c r="F508" s="468"/>
      <c r="G508" s="468"/>
      <c r="H508" s="469"/>
      <c r="I508" s="469"/>
      <c r="J508" s="470"/>
      <c r="K508" s="9"/>
      <c r="L508" s="9"/>
      <c r="M508" s="10"/>
      <c r="N508" s="9"/>
    </row>
    <row r="509" spans="1:14" s="34" customFormat="1" ht="15.75" customHeight="1">
      <c r="A509" s="9"/>
      <c r="B509" s="473"/>
      <c r="C509" s="467"/>
      <c r="D509" s="467"/>
      <c r="E509" s="468"/>
      <c r="F509" s="468"/>
      <c r="G509" s="468"/>
      <c r="H509" s="469"/>
      <c r="I509" s="469"/>
      <c r="J509" s="470"/>
      <c r="K509" s="9"/>
      <c r="L509" s="9"/>
      <c r="M509" s="10"/>
      <c r="N509" s="9"/>
    </row>
    <row r="510" spans="1:14" s="34" customFormat="1" ht="15.75" customHeight="1">
      <c r="A510" s="9"/>
      <c r="B510" s="473"/>
      <c r="C510" s="467"/>
      <c r="D510" s="467"/>
      <c r="E510" s="468"/>
      <c r="F510" s="468"/>
      <c r="G510" s="468"/>
      <c r="H510" s="469"/>
      <c r="I510" s="469"/>
      <c r="J510" s="470"/>
      <c r="K510" s="9"/>
      <c r="L510" s="9"/>
      <c r="M510" s="10"/>
      <c r="N510" s="9"/>
    </row>
    <row r="511" spans="1:14" s="34" customFormat="1" ht="15.75" customHeight="1">
      <c r="A511" s="9"/>
      <c r="B511" s="466"/>
      <c r="C511" s="467"/>
      <c r="D511" s="467"/>
      <c r="E511" s="468"/>
      <c r="F511" s="468"/>
      <c r="G511" s="468"/>
      <c r="H511" s="469"/>
      <c r="I511" s="469"/>
      <c r="J511" s="470"/>
      <c r="K511" s="9"/>
      <c r="L511" s="9"/>
      <c r="M511" s="10"/>
      <c r="N511" s="9"/>
    </row>
    <row r="512" spans="1:14" s="34" customFormat="1" ht="15.75" customHeight="1">
      <c r="A512" s="9"/>
      <c r="B512" s="466"/>
      <c r="C512" s="9"/>
      <c r="D512" s="9"/>
      <c r="E512" s="9"/>
      <c r="F512" s="9"/>
      <c r="G512" s="9"/>
      <c r="H512" s="448"/>
      <c r="I512" s="448"/>
      <c r="J512" s="474"/>
      <c r="K512" s="9"/>
      <c r="L512" s="9"/>
      <c r="M512" s="10"/>
      <c r="N512" s="9"/>
    </row>
    <row r="513" spans="1:14" s="34" customFormat="1" ht="15.75" customHeight="1">
      <c r="A513" s="9"/>
      <c r="B513" s="466"/>
      <c r="C513" s="9"/>
      <c r="D513" s="9"/>
      <c r="E513" s="9"/>
      <c r="F513" s="9"/>
      <c r="G513" s="9"/>
      <c r="H513" s="448"/>
      <c r="I513" s="448"/>
      <c r="J513" s="474"/>
      <c r="K513" s="9"/>
      <c r="L513" s="9"/>
      <c r="M513" s="10"/>
      <c r="N513" s="9"/>
    </row>
    <row r="514" spans="1:14" s="34" customFormat="1" ht="15.75" customHeight="1">
      <c r="A514" s="9"/>
      <c r="B514" s="466"/>
      <c r="C514" s="9"/>
      <c r="D514" s="9"/>
      <c r="E514" s="9"/>
      <c r="F514" s="9"/>
      <c r="G514" s="9"/>
      <c r="H514" s="448"/>
      <c r="I514" s="448"/>
      <c r="J514" s="474"/>
      <c r="K514" s="9"/>
      <c r="L514" s="9"/>
      <c r="M514" s="10"/>
      <c r="N514" s="9"/>
    </row>
    <row r="515" spans="1:14" s="34" customFormat="1" ht="15.75" customHeight="1">
      <c r="A515" s="9"/>
      <c r="B515" s="466"/>
      <c r="C515" s="9"/>
      <c r="D515" s="9"/>
      <c r="E515" s="9"/>
      <c r="F515" s="9"/>
      <c r="G515" s="9"/>
      <c r="H515" s="448"/>
      <c r="I515" s="448"/>
      <c r="J515" s="474"/>
      <c r="K515" s="9"/>
      <c r="L515" s="9"/>
      <c r="M515" s="10"/>
      <c r="N515" s="9"/>
    </row>
    <row r="516" spans="1:14" s="34" customFormat="1" ht="15.75" customHeight="1">
      <c r="A516" s="9"/>
      <c r="B516" s="466"/>
      <c r="C516" s="9"/>
      <c r="D516" s="9"/>
      <c r="E516" s="9"/>
      <c r="F516" s="9"/>
      <c r="G516" s="9"/>
      <c r="H516" s="448"/>
      <c r="I516" s="448"/>
      <c r="J516" s="474"/>
      <c r="K516" s="9"/>
      <c r="L516" s="9"/>
      <c r="M516" s="10"/>
      <c r="N516" s="9"/>
    </row>
    <row r="517" spans="1:14" s="34" customFormat="1" ht="15.75" customHeight="1">
      <c r="A517" s="9"/>
      <c r="B517" s="466"/>
      <c r="C517" s="9"/>
      <c r="D517" s="9"/>
      <c r="E517" s="9"/>
      <c r="F517" s="9"/>
      <c r="G517" s="9"/>
      <c r="H517" s="448"/>
      <c r="I517" s="448"/>
      <c r="J517" s="474"/>
      <c r="K517" s="9"/>
      <c r="L517" s="9"/>
      <c r="M517" s="10"/>
      <c r="N517" s="9"/>
    </row>
    <row r="518" spans="1:14" s="34" customFormat="1" ht="15.75" customHeight="1">
      <c r="A518" s="9"/>
      <c r="B518" s="466"/>
      <c r="C518" s="9"/>
      <c r="D518" s="9"/>
      <c r="E518" s="9"/>
      <c r="F518" s="9"/>
      <c r="G518" s="9"/>
      <c r="H518" s="448"/>
      <c r="I518" s="448"/>
      <c r="J518" s="474"/>
      <c r="K518" s="9"/>
      <c r="L518" s="9"/>
      <c r="M518" s="10"/>
      <c r="N518" s="9"/>
    </row>
    <row r="519" spans="1:14" s="34" customFormat="1" ht="15.75" customHeight="1">
      <c r="A519" s="9"/>
      <c r="B519" s="466"/>
      <c r="C519" s="9"/>
      <c r="D519" s="9"/>
      <c r="E519" s="9"/>
      <c r="F519" s="9"/>
      <c r="G519" s="9"/>
      <c r="H519" s="448"/>
      <c r="I519" s="448"/>
      <c r="J519" s="474"/>
      <c r="K519" s="9"/>
      <c r="L519" s="9"/>
      <c r="M519" s="10"/>
      <c r="N519" s="9"/>
    </row>
    <row r="520" spans="1:14" s="34" customFormat="1" ht="15.75" customHeight="1">
      <c r="A520" s="9"/>
      <c r="B520" s="466"/>
      <c r="C520" s="9"/>
      <c r="D520" s="9"/>
      <c r="E520" s="9"/>
      <c r="F520" s="9"/>
      <c r="G520" s="9"/>
      <c r="H520" s="448"/>
      <c r="I520" s="448"/>
      <c r="J520" s="474"/>
      <c r="K520" s="9"/>
      <c r="L520" s="9"/>
      <c r="M520" s="10"/>
      <c r="N520" s="9"/>
    </row>
    <row r="521" spans="1:14" s="34" customFormat="1" ht="15.75" customHeight="1">
      <c r="A521" s="9"/>
      <c r="B521" s="466"/>
      <c r="C521" s="9"/>
      <c r="D521" s="9"/>
      <c r="E521" s="9"/>
      <c r="F521" s="9"/>
      <c r="G521" s="9"/>
      <c r="H521" s="448"/>
      <c r="I521" s="448"/>
      <c r="J521" s="474"/>
      <c r="K521" s="9"/>
      <c r="L521" s="9"/>
      <c r="M521" s="10"/>
      <c r="N521" s="9"/>
    </row>
    <row r="522" spans="1:14" s="34" customFormat="1" ht="15.75" customHeight="1">
      <c r="A522" s="9"/>
      <c r="B522" s="466"/>
      <c r="C522" s="9"/>
      <c r="D522" s="9"/>
      <c r="E522" s="9"/>
      <c r="F522" s="9"/>
      <c r="G522" s="9"/>
      <c r="H522" s="448"/>
      <c r="I522" s="448"/>
      <c r="J522" s="474"/>
      <c r="K522" s="9"/>
      <c r="L522" s="9"/>
      <c r="M522" s="10"/>
      <c r="N522" s="9"/>
    </row>
    <row r="523" spans="1:14" s="34" customFormat="1" ht="15.75" customHeight="1">
      <c r="A523" s="9"/>
      <c r="B523" s="466"/>
      <c r="C523" s="9"/>
      <c r="D523" s="9"/>
      <c r="E523" s="9"/>
      <c r="F523" s="9"/>
      <c r="G523" s="9"/>
      <c r="H523" s="448"/>
      <c r="I523" s="448"/>
      <c r="J523" s="474"/>
      <c r="K523" s="9"/>
      <c r="L523" s="9"/>
      <c r="M523" s="10"/>
      <c r="N523" s="9"/>
    </row>
    <row r="524" spans="1:14" s="34" customFormat="1" ht="15.75" customHeight="1">
      <c r="A524" s="9"/>
      <c r="B524" s="466"/>
      <c r="C524" s="9"/>
      <c r="D524" s="9"/>
      <c r="E524" s="9"/>
      <c r="F524" s="9"/>
      <c r="G524" s="9"/>
      <c r="H524" s="448"/>
      <c r="I524" s="448"/>
      <c r="J524" s="474"/>
      <c r="K524" s="9"/>
      <c r="L524" s="9"/>
      <c r="M524" s="10"/>
      <c r="N524" s="9"/>
    </row>
    <row r="525" spans="1:14" s="34" customFormat="1" ht="15.75" customHeight="1">
      <c r="A525" s="9"/>
      <c r="B525" s="466"/>
      <c r="C525" s="9"/>
      <c r="D525" s="9"/>
      <c r="E525" s="9"/>
      <c r="F525" s="9"/>
      <c r="G525" s="9"/>
      <c r="H525" s="448"/>
      <c r="I525" s="448"/>
      <c r="J525" s="474"/>
      <c r="K525" s="9"/>
      <c r="L525" s="9"/>
      <c r="M525" s="10"/>
      <c r="N525" s="9"/>
    </row>
    <row r="526" spans="1:14" s="34" customFormat="1" ht="15.75" customHeight="1">
      <c r="A526" s="9"/>
      <c r="B526" s="466"/>
      <c r="C526" s="9"/>
      <c r="D526" s="9"/>
      <c r="E526" s="9"/>
      <c r="F526" s="9"/>
      <c r="G526" s="9"/>
      <c r="H526" s="448"/>
      <c r="I526" s="448"/>
      <c r="J526" s="474"/>
      <c r="K526" s="9"/>
      <c r="L526" s="9"/>
      <c r="M526" s="10"/>
      <c r="N526" s="9"/>
    </row>
    <row r="527" spans="1:14" s="34" customFormat="1" ht="15.75" customHeight="1">
      <c r="A527" s="9"/>
      <c r="B527" s="466"/>
      <c r="C527" s="9"/>
      <c r="D527" s="9"/>
      <c r="E527" s="9"/>
      <c r="F527" s="9"/>
      <c r="G527" s="9"/>
      <c r="H527" s="448"/>
      <c r="I527" s="448"/>
      <c r="J527" s="474"/>
      <c r="K527" s="9"/>
      <c r="L527" s="9"/>
      <c r="M527" s="10"/>
      <c r="N527" s="9"/>
    </row>
    <row r="528" spans="1:14" s="34" customFormat="1" ht="15.75" customHeight="1">
      <c r="A528" s="9"/>
      <c r="B528" s="466"/>
      <c r="C528" s="9"/>
      <c r="D528" s="9"/>
      <c r="E528" s="9"/>
      <c r="F528" s="9"/>
      <c r="G528" s="9"/>
      <c r="H528" s="448"/>
      <c r="I528" s="448"/>
      <c r="J528" s="474"/>
      <c r="K528" s="9"/>
      <c r="L528" s="9"/>
      <c r="M528" s="10"/>
      <c r="N528" s="9"/>
    </row>
    <row r="529" spans="1:14" s="34" customFormat="1" ht="15.75" customHeight="1">
      <c r="A529" s="9"/>
      <c r="B529" s="466"/>
      <c r="C529" s="9"/>
      <c r="D529" s="9"/>
      <c r="E529" s="9"/>
      <c r="F529" s="9"/>
      <c r="G529" s="9"/>
      <c r="H529" s="448"/>
      <c r="I529" s="448"/>
      <c r="J529" s="474"/>
      <c r="K529" s="9"/>
      <c r="L529" s="9"/>
      <c r="M529" s="10"/>
      <c r="N529" s="9"/>
    </row>
    <row r="530" spans="1:14" s="34" customFormat="1" ht="15.75" customHeight="1">
      <c r="A530" s="9"/>
      <c r="B530" s="466"/>
      <c r="C530" s="9"/>
      <c r="D530" s="9"/>
      <c r="E530" s="9"/>
      <c r="F530" s="9"/>
      <c r="G530" s="9"/>
      <c r="H530" s="448"/>
      <c r="I530" s="448"/>
      <c r="J530" s="474"/>
      <c r="K530" s="9"/>
      <c r="L530" s="9"/>
      <c r="M530" s="10"/>
      <c r="N530" s="9"/>
    </row>
    <row r="531" spans="1:14" s="34" customFormat="1" ht="15.75" customHeight="1">
      <c r="A531" s="9"/>
      <c r="B531" s="466"/>
      <c r="C531" s="9"/>
      <c r="D531" s="9"/>
      <c r="E531" s="9"/>
      <c r="F531" s="9"/>
      <c r="G531" s="9"/>
      <c r="H531" s="448"/>
      <c r="I531" s="448"/>
      <c r="J531" s="474"/>
      <c r="K531" s="9"/>
      <c r="L531" s="9"/>
      <c r="M531" s="10"/>
      <c r="N531" s="9"/>
    </row>
    <row r="532" spans="1:14" s="34" customFormat="1" ht="15.75" customHeight="1">
      <c r="A532" s="9"/>
      <c r="B532" s="466"/>
      <c r="C532" s="9"/>
      <c r="D532" s="9"/>
      <c r="E532" s="9"/>
      <c r="F532" s="9"/>
      <c r="G532" s="9"/>
      <c r="H532" s="448"/>
      <c r="I532" s="448"/>
      <c r="J532" s="474"/>
      <c r="K532" s="9"/>
      <c r="L532" s="9"/>
      <c r="M532" s="10"/>
      <c r="N532" s="9"/>
    </row>
    <row r="533" spans="1:14" s="34" customFormat="1" ht="15.75" customHeight="1">
      <c r="A533" s="9"/>
      <c r="B533" s="466"/>
      <c r="C533" s="9"/>
      <c r="D533" s="9"/>
      <c r="E533" s="9"/>
      <c r="F533" s="9"/>
      <c r="G533" s="9"/>
      <c r="H533" s="448"/>
      <c r="I533" s="448"/>
      <c r="J533" s="474"/>
      <c r="K533" s="9"/>
      <c r="L533" s="9"/>
      <c r="M533" s="10"/>
      <c r="N533" s="9"/>
    </row>
    <row r="534" spans="1:14" s="34" customFormat="1" ht="15.75" customHeight="1">
      <c r="A534" s="9"/>
      <c r="B534" s="466"/>
      <c r="C534" s="9"/>
      <c r="D534" s="9"/>
      <c r="E534" s="9"/>
      <c r="F534" s="9"/>
      <c r="G534" s="9"/>
      <c r="H534" s="448"/>
      <c r="I534" s="448"/>
      <c r="J534" s="474"/>
      <c r="K534" s="9"/>
      <c r="L534" s="9"/>
      <c r="M534" s="10"/>
      <c r="N534" s="9"/>
    </row>
    <row r="535" spans="1:14" s="34" customFormat="1" ht="15.75" customHeight="1">
      <c r="A535" s="9"/>
      <c r="B535" s="466"/>
      <c r="C535" s="9"/>
      <c r="D535" s="9"/>
      <c r="E535" s="9"/>
      <c r="F535" s="9"/>
      <c r="G535" s="9"/>
      <c r="H535" s="448"/>
      <c r="I535" s="448"/>
      <c r="J535" s="474"/>
      <c r="K535" s="9"/>
      <c r="L535" s="9"/>
      <c r="M535" s="10"/>
      <c r="N535" s="9"/>
    </row>
    <row r="536" spans="1:14" s="34" customFormat="1" ht="15.75" customHeight="1">
      <c r="A536" s="9"/>
      <c r="B536" s="466"/>
      <c r="C536" s="9"/>
      <c r="D536" s="9"/>
      <c r="E536" s="9"/>
      <c r="F536" s="9"/>
      <c r="G536" s="9"/>
      <c r="H536" s="448"/>
      <c r="I536" s="448"/>
      <c r="J536" s="474"/>
      <c r="K536" s="9"/>
      <c r="L536" s="9"/>
      <c r="M536" s="10"/>
      <c r="N536" s="9"/>
    </row>
    <row r="537" spans="1:14" s="34" customFormat="1" ht="15.75" customHeight="1">
      <c r="A537" s="9"/>
      <c r="B537" s="466"/>
      <c r="C537" s="9"/>
      <c r="D537" s="9"/>
      <c r="E537" s="9"/>
      <c r="F537" s="9"/>
      <c r="G537" s="9"/>
      <c r="H537" s="448"/>
      <c r="I537" s="448"/>
      <c r="J537" s="474"/>
      <c r="K537" s="9"/>
      <c r="L537" s="9"/>
      <c r="M537" s="10"/>
      <c r="N537" s="9"/>
    </row>
    <row r="538" spans="1:14" s="34" customFormat="1" ht="15.75" customHeight="1">
      <c r="A538" s="9"/>
      <c r="B538" s="466"/>
      <c r="C538" s="9"/>
      <c r="D538" s="9"/>
      <c r="E538" s="9"/>
      <c r="F538" s="9"/>
      <c r="G538" s="9"/>
      <c r="H538" s="448"/>
      <c r="I538" s="448"/>
      <c r="J538" s="474"/>
      <c r="K538" s="9"/>
      <c r="L538" s="9"/>
      <c r="M538" s="10"/>
      <c r="N538" s="9"/>
    </row>
    <row r="539" spans="1:14" s="34" customFormat="1" ht="15.75" customHeight="1">
      <c r="A539" s="9"/>
      <c r="B539" s="466"/>
      <c r="C539" s="9"/>
      <c r="D539" s="9"/>
      <c r="E539" s="9"/>
      <c r="F539" s="9"/>
      <c r="G539" s="9"/>
      <c r="H539" s="448"/>
      <c r="I539" s="448"/>
      <c r="J539" s="474"/>
      <c r="K539" s="9"/>
      <c r="L539" s="9"/>
      <c r="M539" s="10"/>
      <c r="N539" s="9"/>
    </row>
    <row r="540" spans="1:14" s="34" customFormat="1" ht="15.75" customHeight="1">
      <c r="A540" s="9"/>
      <c r="B540" s="466"/>
      <c r="C540" s="9"/>
      <c r="D540" s="9"/>
      <c r="E540" s="9"/>
      <c r="F540" s="9"/>
      <c r="G540" s="9"/>
      <c r="H540" s="448"/>
      <c r="I540" s="448"/>
      <c r="J540" s="474"/>
      <c r="K540" s="9"/>
      <c r="L540" s="9"/>
      <c r="M540" s="10"/>
      <c r="N540" s="9"/>
    </row>
    <row r="541" spans="1:14" s="34" customFormat="1" ht="15.75" customHeight="1">
      <c r="A541" s="9"/>
      <c r="B541" s="466"/>
      <c r="C541" s="9"/>
      <c r="D541" s="9"/>
      <c r="E541" s="9"/>
      <c r="F541" s="9"/>
      <c r="G541" s="9"/>
      <c r="H541" s="448"/>
      <c r="I541" s="448"/>
      <c r="J541" s="474"/>
      <c r="K541" s="9"/>
      <c r="L541" s="9"/>
      <c r="M541" s="10"/>
      <c r="N541" s="9"/>
    </row>
    <row r="542" spans="1:14" s="34" customFormat="1" ht="15.75" customHeight="1">
      <c r="A542" s="9"/>
      <c r="B542" s="466"/>
      <c r="C542" s="9"/>
      <c r="D542" s="9"/>
      <c r="E542" s="9"/>
      <c r="F542" s="9"/>
      <c r="G542" s="9"/>
      <c r="H542" s="448"/>
      <c r="I542" s="448"/>
      <c r="J542" s="474"/>
      <c r="K542" s="9"/>
      <c r="L542" s="9"/>
      <c r="M542" s="10"/>
      <c r="N542" s="9"/>
    </row>
    <row r="543" spans="1:14" s="34" customFormat="1" ht="15.75" customHeight="1">
      <c r="A543" s="9"/>
      <c r="B543" s="466"/>
      <c r="C543" s="9"/>
      <c r="D543" s="9"/>
      <c r="E543" s="9"/>
      <c r="F543" s="9"/>
      <c r="G543" s="9"/>
      <c r="H543" s="448"/>
      <c r="I543" s="448"/>
      <c r="J543" s="474"/>
      <c r="K543" s="9"/>
      <c r="L543" s="9"/>
      <c r="M543" s="10"/>
      <c r="N543" s="9"/>
    </row>
    <row r="544" spans="1:14" s="34" customFormat="1" ht="15.75" customHeight="1">
      <c r="A544" s="9"/>
      <c r="B544" s="466"/>
      <c r="C544" s="9"/>
      <c r="D544" s="9"/>
      <c r="E544" s="9"/>
      <c r="F544" s="9"/>
      <c r="G544" s="9"/>
      <c r="H544" s="448"/>
      <c r="I544" s="448"/>
      <c r="J544" s="474"/>
      <c r="K544" s="9"/>
      <c r="L544" s="9"/>
      <c r="M544" s="10"/>
      <c r="N544" s="9"/>
    </row>
    <row r="545" spans="1:14" s="34" customFormat="1" ht="15.75" customHeight="1">
      <c r="A545" s="9"/>
      <c r="B545" s="466"/>
      <c r="C545" s="9"/>
      <c r="D545" s="9"/>
      <c r="E545" s="9"/>
      <c r="F545" s="9"/>
      <c r="G545" s="9"/>
      <c r="H545" s="448"/>
      <c r="I545" s="448"/>
      <c r="J545" s="474"/>
      <c r="K545" s="9"/>
      <c r="L545" s="9"/>
      <c r="M545" s="10"/>
      <c r="N545" s="9"/>
    </row>
    <row r="546" spans="1:14" s="34" customFormat="1" ht="15.75" customHeight="1">
      <c r="A546" s="9"/>
      <c r="B546" s="466"/>
      <c r="C546" s="9"/>
      <c r="D546" s="9"/>
      <c r="E546" s="9"/>
      <c r="F546" s="9"/>
      <c r="G546" s="9"/>
      <c r="H546" s="448"/>
      <c r="I546" s="448"/>
      <c r="J546" s="474"/>
      <c r="K546" s="9"/>
      <c r="L546" s="9"/>
      <c r="M546" s="10"/>
      <c r="N546" s="9"/>
    </row>
    <row r="547" spans="1:14" s="34" customFormat="1" ht="15.75" customHeight="1">
      <c r="A547" s="9"/>
      <c r="B547" s="466"/>
      <c r="C547" s="9"/>
      <c r="D547" s="9"/>
      <c r="E547" s="9"/>
      <c r="F547" s="9"/>
      <c r="G547" s="9"/>
      <c r="H547" s="448"/>
      <c r="I547" s="448"/>
      <c r="J547" s="474"/>
      <c r="K547" s="9"/>
      <c r="L547" s="9"/>
      <c r="M547" s="10"/>
      <c r="N547" s="9"/>
    </row>
    <row r="548" spans="1:14" s="34" customFormat="1" ht="15.75" customHeight="1">
      <c r="A548" s="9"/>
      <c r="B548" s="466"/>
      <c r="C548" s="9"/>
      <c r="D548" s="9"/>
      <c r="E548" s="9"/>
      <c r="F548" s="9"/>
      <c r="G548" s="9"/>
      <c r="H548" s="448"/>
      <c r="I548" s="448"/>
      <c r="J548" s="474"/>
      <c r="K548" s="9"/>
      <c r="L548" s="9"/>
      <c r="M548" s="10"/>
      <c r="N548" s="9"/>
    </row>
    <row r="549" spans="1:14" s="34" customFormat="1" ht="15.75" customHeight="1">
      <c r="A549" s="9"/>
      <c r="B549" s="466"/>
      <c r="C549" s="9"/>
      <c r="D549" s="9"/>
      <c r="E549" s="9"/>
      <c r="F549" s="9"/>
      <c r="G549" s="9"/>
      <c r="H549" s="448"/>
      <c r="I549" s="448"/>
      <c r="J549" s="474"/>
      <c r="K549" s="9"/>
      <c r="L549" s="9"/>
      <c r="M549" s="10"/>
      <c r="N549" s="9"/>
    </row>
    <row r="550" spans="1:14" s="34" customFormat="1" ht="15.75" customHeight="1">
      <c r="A550" s="9"/>
      <c r="B550" s="466"/>
      <c r="C550" s="9"/>
      <c r="D550" s="9"/>
      <c r="E550" s="9"/>
      <c r="F550" s="9"/>
      <c r="G550" s="9"/>
      <c r="H550" s="448"/>
      <c r="I550" s="448"/>
      <c r="J550" s="474"/>
      <c r="K550" s="9"/>
      <c r="L550" s="9"/>
      <c r="M550" s="10"/>
      <c r="N550" s="9"/>
    </row>
    <row r="551" spans="1:14" s="34" customFormat="1" ht="15.75" customHeight="1">
      <c r="A551" s="9"/>
      <c r="B551" s="466"/>
      <c r="C551" s="9"/>
      <c r="D551" s="9"/>
      <c r="E551" s="9"/>
      <c r="F551" s="9"/>
      <c r="G551" s="9"/>
      <c r="H551" s="448"/>
      <c r="I551" s="448"/>
      <c r="J551" s="474"/>
      <c r="K551" s="9"/>
      <c r="L551" s="9"/>
      <c r="M551" s="10"/>
      <c r="N551" s="9"/>
    </row>
    <row r="552" spans="1:14" s="34" customFormat="1" ht="15.75" customHeight="1">
      <c r="A552" s="9"/>
      <c r="B552" s="466"/>
      <c r="C552" s="9"/>
      <c r="D552" s="9"/>
      <c r="E552" s="9"/>
      <c r="F552" s="9"/>
      <c r="G552" s="9"/>
      <c r="H552" s="448"/>
      <c r="I552" s="448"/>
      <c r="J552" s="474"/>
      <c r="K552" s="9"/>
      <c r="L552" s="9"/>
      <c r="M552" s="10"/>
      <c r="N552" s="9"/>
    </row>
    <row r="553" spans="1:14" s="34" customFormat="1" ht="15.75" customHeight="1">
      <c r="A553" s="9"/>
      <c r="B553" s="466"/>
      <c r="C553" s="9"/>
      <c r="D553" s="9"/>
      <c r="E553" s="9"/>
      <c r="F553" s="9"/>
      <c r="G553" s="9"/>
      <c r="H553" s="448"/>
      <c r="I553" s="448"/>
      <c r="J553" s="474"/>
      <c r="K553" s="9"/>
      <c r="L553" s="9"/>
      <c r="M553" s="10"/>
      <c r="N553" s="9"/>
    </row>
    <row r="554" spans="1:14" s="34" customFormat="1" ht="15.75" customHeight="1">
      <c r="A554" s="9"/>
      <c r="B554" s="466"/>
      <c r="C554" s="9"/>
      <c r="D554" s="9"/>
      <c r="E554" s="9"/>
      <c r="F554" s="9"/>
      <c r="G554" s="9"/>
      <c r="H554" s="448"/>
      <c r="I554" s="448"/>
      <c r="J554" s="474"/>
      <c r="K554" s="9"/>
      <c r="L554" s="9"/>
      <c r="M554" s="10"/>
      <c r="N554" s="9"/>
    </row>
    <row r="555" spans="1:14" s="34" customFormat="1" ht="15.75" customHeight="1">
      <c r="A555" s="9"/>
      <c r="B555" s="466"/>
      <c r="C555" s="9"/>
      <c r="D555" s="9"/>
      <c r="E555" s="9"/>
      <c r="F555" s="9"/>
      <c r="G555" s="9"/>
      <c r="H555" s="448"/>
      <c r="I555" s="448"/>
      <c r="J555" s="474"/>
      <c r="K555" s="9"/>
      <c r="L555" s="9"/>
      <c r="M555" s="10"/>
      <c r="N555" s="9"/>
    </row>
    <row r="556" spans="1:14" s="34" customFormat="1" ht="15.75" customHeight="1">
      <c r="A556" s="9"/>
      <c r="B556" s="466"/>
      <c r="C556" s="9"/>
      <c r="D556" s="9"/>
      <c r="E556" s="9"/>
      <c r="F556" s="9"/>
      <c r="G556" s="9"/>
      <c r="H556" s="448"/>
      <c r="I556" s="448"/>
      <c r="J556" s="474"/>
      <c r="K556" s="9"/>
      <c r="L556" s="9"/>
      <c r="M556" s="10"/>
      <c r="N556" s="9"/>
    </row>
    <row r="557" spans="1:14" s="34" customFormat="1" ht="15.75" customHeight="1">
      <c r="A557" s="9"/>
      <c r="B557" s="466"/>
      <c r="C557" s="9"/>
      <c r="D557" s="9"/>
      <c r="E557" s="9"/>
      <c r="F557" s="9"/>
      <c r="G557" s="9"/>
      <c r="H557" s="448"/>
      <c r="I557" s="448"/>
      <c r="J557" s="474"/>
      <c r="K557" s="9"/>
      <c r="L557" s="9"/>
      <c r="M557" s="10"/>
      <c r="N557" s="9"/>
    </row>
    <row r="558" spans="1:14" s="34" customFormat="1" ht="15.75" customHeight="1">
      <c r="A558" s="9"/>
      <c r="B558" s="473"/>
      <c r="C558" s="9"/>
      <c r="D558" s="9"/>
      <c r="E558" s="9"/>
      <c r="F558" s="9"/>
      <c r="G558" s="9"/>
      <c r="H558" s="448"/>
      <c r="I558" s="448"/>
      <c r="J558" s="474"/>
      <c r="K558" s="9"/>
      <c r="L558" s="9"/>
      <c r="M558" s="10"/>
      <c r="N558" s="9"/>
    </row>
    <row r="559" spans="1:14" s="34" customFormat="1" ht="15.75" customHeight="1">
      <c r="A559" s="9"/>
      <c r="B559" s="473"/>
      <c r="C559" s="467"/>
      <c r="D559" s="467"/>
      <c r="E559" s="468"/>
      <c r="F559" s="468"/>
      <c r="G559" s="468"/>
      <c r="H559" s="469"/>
      <c r="I559" s="469"/>
      <c r="J559" s="470"/>
      <c r="K559" s="9"/>
      <c r="L559" s="9"/>
      <c r="M559" s="10"/>
      <c r="N559" s="9"/>
    </row>
    <row r="573" spans="2:14" s="467" customFormat="1" ht="18.75" customHeight="1">
      <c r="B573" s="473"/>
      <c r="C573" s="475"/>
      <c r="E573" s="468"/>
      <c r="F573" s="468"/>
      <c r="G573" s="468"/>
      <c r="H573" s="469"/>
      <c r="I573" s="469"/>
      <c r="J573" s="470"/>
      <c r="K573" s="9"/>
      <c r="L573" s="9"/>
      <c r="M573" s="10"/>
      <c r="N573" s="9"/>
    </row>
    <row r="589" spans="1:14" s="468" customFormat="1" ht="15">
      <c r="A589" s="9"/>
      <c r="B589" s="473"/>
      <c r="C589" s="467"/>
      <c r="D589" s="467"/>
      <c r="H589" s="469"/>
      <c r="I589" s="469"/>
      <c r="J589" s="47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2018-07-12T11:26:05Z</dcterms:created>
  <dcterms:modified xsi:type="dcterms:W3CDTF">2018-07-12T11:26:40Z</dcterms:modified>
  <cp:category/>
  <cp:version/>
  <cp:contentType/>
  <cp:contentStatus/>
</cp:coreProperties>
</file>