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2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<sst xmlns="http://schemas.openxmlformats.org/spreadsheetml/2006/main" count="318" uniqueCount="173">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</sst>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40" zoomScaleNormal="100" workbookViewId="0">
      <selection activeCell="P53" sqref="P5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145.786</v>
      </c>
      <c r="J6" s="33">
        <v>145.798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12.832000000000001</v>
      </c>
      <c r="J8" s="33">
        <v>12.833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</v>
      </c>
      <c r="J10" s="33">
        <v>1.321</v>
      </c>
      <c r="K10" s="36" t="s">
        <v>17</v>
      </c>
      <c r="L10" s="34"/>
      <c r="M10" s="35">
        <f t="shared" ref="M10" si="0">+(J10-I10)/I10</f>
        <v>7.5757575757567409E-4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35.738999999999997</v>
      </c>
      <c r="J12" s="55">
        <v>35.741999999999997</v>
      </c>
      <c r="K12" s="34"/>
      <c r="L12" s="34"/>
      <c r="M12" s="35">
        <f t="shared" ref="M12:M13" si="1">+(J12-I12)/I12</f>
        <v>8.3941912196763033E-5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48.619</v>
      </c>
      <c r="J13" s="55">
        <v>48.622999999999998</v>
      </c>
      <c r="K13" s="34"/>
      <c r="L13" s="34"/>
      <c r="M13" s="35">
        <f t="shared" si="1"/>
        <v>8.2272362656528994E-5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159.37100000000001</v>
      </c>
      <c r="J15" s="66">
        <v>159.357</v>
      </c>
      <c r="K15" s="34"/>
      <c r="L15" s="34"/>
      <c r="M15" s="35">
        <f t="shared" ref="M15:M21" si="2">+(J15-I15)/I15</f>
        <v>-8.7845342000803176E-5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558.38099999999997</v>
      </c>
      <c r="J16" s="55">
        <v>557.84</v>
      </c>
      <c r="K16" s="34"/>
      <c r="L16" s="34"/>
      <c r="M16" s="35">
        <f t="shared" si="2"/>
        <v>-9.6887250819770014E-4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120.497</v>
      </c>
      <c r="J17" s="55">
        <v>121.051</v>
      </c>
      <c r="K17" s="34"/>
      <c r="L17" s="34"/>
      <c r="M17" s="35">
        <f t="shared" si="2"/>
        <v>4.5976248371328915E-3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122.971</v>
      </c>
      <c r="J18" s="55">
        <v>123.17400000000001</v>
      </c>
      <c r="K18" s="34"/>
      <c r="L18" s="34"/>
      <c r="M18" s="35">
        <f t="shared" si="2"/>
        <v>1.6507957160631608E-3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116.733</v>
      </c>
      <c r="J19" s="55">
        <v>116.977</v>
      </c>
      <c r="K19" s="34"/>
      <c r="L19" s="34"/>
      <c r="M19" s="35">
        <f t="shared" si="2"/>
        <v>2.0902401206171328E-3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112.111</v>
      </c>
      <c r="J20" s="55">
        <v>112.28700000000001</v>
      </c>
      <c r="K20" s="34"/>
      <c r="L20" s="34"/>
      <c r="M20" s="35">
        <f t="shared" si="2"/>
        <v>1.5698727154338282E-3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87.594999999999999</v>
      </c>
      <c r="J21" s="55">
        <v>87.600999999999999</v>
      </c>
      <c r="K21" s="34"/>
      <c r="L21" s="34"/>
      <c r="M21" s="35">
        <f t="shared" si="2"/>
        <v>6.8497060334496573E-5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133.31800000000001</v>
      </c>
      <c r="J22" s="55">
        <v>132.941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99.623999999999995</v>
      </c>
      <c r="J23" s="55">
        <v>99.748999999999995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107.09099999999999</v>
      </c>
      <c r="J24" s="79">
        <v>107.215</v>
      </c>
      <c r="K24" s="34"/>
      <c r="L24" s="34"/>
      <c r="M24" s="35">
        <f>+(J24-I24)/I24</f>
        <v>1.1578937539103141E-3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1335.8530000000001</v>
      </c>
      <c r="J26" s="89">
        <v>1338.91</v>
      </c>
      <c r="K26" s="90" t="s">
        <v>38</v>
      </c>
      <c r="M26" s="91">
        <f t="shared" ref="M26:M38" si="3">+(J26-I26)/I26</f>
        <v>2.2884254480096361E-3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2277.6770000000001</v>
      </c>
      <c r="J27" s="95">
        <v>2269.962</v>
      </c>
      <c r="K27" s="96" t="s">
        <v>40</v>
      </c>
      <c r="M27" s="91">
        <f t="shared" si="3"/>
        <v>-3.3872230346972572E-3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104.79300000000001</v>
      </c>
      <c r="J28" s="100">
        <v>104.65600000000001</v>
      </c>
      <c r="K28" s="101" t="s">
        <v>42</v>
      </c>
      <c r="M28" s="91">
        <f t="shared" si="3"/>
        <v>-1.3073392306738089E-3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102.47799999999999</v>
      </c>
      <c r="J29" s="55">
        <v>102.324</v>
      </c>
      <c r="K29" s="90" t="s">
        <v>38</v>
      </c>
      <c r="M29" s="91">
        <f t="shared" si="3"/>
        <v>-1.5027615683365831E-3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122.422</v>
      </c>
      <c r="J30" s="55">
        <v>122.57299999999999</v>
      </c>
      <c r="K30" s="90" t="s">
        <v>38</v>
      </c>
      <c r="M30" s="91">
        <f t="shared" si="3"/>
        <v>1.2334384342683198E-3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1192.2529999999999</v>
      </c>
      <c r="J31" s="104">
        <v>1190.383</v>
      </c>
      <c r="K31" s="105" t="s">
        <v>17</v>
      </c>
      <c r="M31" s="91">
        <f t="shared" si="3"/>
        <v>-1.5684590435082915E-3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127.285</v>
      </c>
      <c r="J32" s="55">
        <v>126.947</v>
      </c>
      <c r="K32" s="90" t="s">
        <v>38</v>
      </c>
      <c r="M32" s="91">
        <f t="shared" si="3"/>
        <v>-2.6554582236712407E-3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15.635999999999999</v>
      </c>
      <c r="J33" s="55">
        <v>15.565</v>
      </c>
      <c r="K33" s="90" t="s">
        <v>38</v>
      </c>
      <c r="M33" s="91">
        <f t="shared" si="3"/>
        <v>-4.5408032744947389E-3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5972.9049999999997</v>
      </c>
      <c r="J34" s="95">
        <v>5941.8360000000002</v>
      </c>
      <c r="K34" s="90" t="s">
        <v>38</v>
      </c>
      <c r="M34" s="91">
        <f t="shared" si="3"/>
        <v>-5.2016564803892759E-3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5075.6409999999996</v>
      </c>
      <c r="J35" s="95">
        <v>5060.03</v>
      </c>
      <c r="K35" s="90"/>
      <c r="M35" s="91">
        <f t="shared" si="3"/>
        <v>-3.0756706394325125E-3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2.21</v>
      </c>
      <c r="J36" s="104">
        <v>2.2040000000000002</v>
      </c>
      <c r="K36" s="105" t="s">
        <v>17</v>
      </c>
      <c r="M36" s="91">
        <f t="shared" si="3"/>
        <v>-2.7149321266967345E-3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1.905</v>
      </c>
      <c r="J37" s="104">
        <v>1.9</v>
      </c>
      <c r="K37" s="105" t="s">
        <v>17</v>
      </c>
      <c r="M37" s="91">
        <f t="shared" si="3"/>
        <v>-2.6246719160105594E-3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1.145</v>
      </c>
      <c r="J38" s="78">
        <v>1.133</v>
      </c>
      <c r="K38" s="101" t="s">
        <v>42</v>
      </c>
      <c r="M38" s="91">
        <f t="shared" si="3"/>
        <v>-1.0480349344978174E-2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106.129</v>
      </c>
      <c r="J44" s="136">
        <v>106.14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102.479</v>
      </c>
      <c r="J45" s="55">
        <v>102.503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103.774</v>
      </c>
      <c r="J46" s="55">
        <v>103.783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100.72</v>
      </c>
      <c r="J47" s="55">
        <v>100.73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101.554</v>
      </c>
      <c r="J48" s="55">
        <v>101.565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105.11199999999999</v>
      </c>
      <c r="J49" s="55">
        <v>105.121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102.072</v>
      </c>
      <c r="J50" s="55">
        <v>102.083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101.69199999999999</v>
      </c>
      <c r="J51" s="55">
        <v>101.702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102.27200000000001</v>
      </c>
      <c r="J52" s="55">
        <v>102.283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103.797</v>
      </c>
      <c r="J53" s="142">
        <v>103.807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100.121</v>
      </c>
      <c r="J54" s="142">
        <v>100.13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102.27500000000001</v>
      </c>
      <c r="J55" s="55">
        <v>102.28400000000001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102.297</v>
      </c>
      <c r="J56" s="55">
        <v>102.307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104.95099999999999</v>
      </c>
      <c r="J57" s="55">
        <v>104.962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103.773</v>
      </c>
      <c r="J58" s="55">
        <v>103.783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101.71</v>
      </c>
      <c r="J59" s="55">
        <v>101.721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100.82599999999999</v>
      </c>
      <c r="J60" s="55">
        <v>100.836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102.81699999999999</v>
      </c>
      <c r="J61" s="55">
        <v>102.827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100.622</v>
      </c>
      <c r="J62" s="55">
        <v>100.633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101.783</v>
      </c>
      <c r="J63" s="55">
        <v>101.794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102.80800000000001</v>
      </c>
      <c r="J64" s="142">
        <v>102.81699999999999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100.61</v>
      </c>
      <c r="J65" s="55">
        <v>100.621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101.922</v>
      </c>
      <c r="J66" s="55">
        <v>101.932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103.099</v>
      </c>
      <c r="J67" s="55">
        <v>103.11199999999999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100.51300000000001</v>
      </c>
      <c r="J68" s="163">
        <v>100.52200000000001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10.333</v>
      </c>
      <c r="J70" s="170">
        <v>10.334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101.22</v>
      </c>
      <c r="J71" s="175">
        <v>101.229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101.782</v>
      </c>
      <c r="J72" s="79">
        <v>101.79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99.394000000000005</v>
      </c>
      <c r="J74" s="33">
        <v>99.466999999999999</v>
      </c>
      <c r="K74" s="90" t="s">
        <v>38</v>
      </c>
      <c r="M74" s="91">
        <f>+(J74-I74)/I74</f>
        <v>7.3445077167629122E-4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67.358000000000004</v>
      </c>
      <c r="J76" s="136">
        <v>67.673000000000002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149.14599999999999</v>
      </c>
      <c r="J77" s="55">
        <v>149.06700000000001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1485.412</v>
      </c>
      <c r="J78" s="55">
        <v>1484.21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108.80800000000001</v>
      </c>
      <c r="J79" s="55">
        <v>108.78700000000001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107.467</v>
      </c>
      <c r="J80" s="55">
        <v>107.408</v>
      </c>
      <c r="K80" s="34"/>
      <c r="L80" s="34"/>
      <c r="M80" s="35"/>
      <c r="N80" s="34"/>
    </row>
    <row r="81" spans="1:18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86.343000000000004</v>
      </c>
      <c r="J81" s="55">
        <v>86.274000000000001</v>
      </c>
      <c r="K81" s="34"/>
      <c r="L81" s="34"/>
      <c r="M81" s="35"/>
      <c r="N81" s="34"/>
    </row>
    <row r="82" spans="1:18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16.599</v>
      </c>
      <c r="J82" s="55">
        <v>16.600999999999999</v>
      </c>
      <c r="K82" s="34"/>
      <c r="L82" s="34"/>
      <c r="M82" s="35"/>
      <c r="N82" s="34"/>
    </row>
    <row r="83" spans="1:18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270.83499999999998</v>
      </c>
      <c r="J83" s="55">
        <v>271.41899999999998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36.421999999999997</v>
      </c>
      <c r="J84" s="55">
        <v>36.314</v>
      </c>
      <c r="K84" s="34"/>
      <c r="L84" s="34"/>
      <c r="M84" s="35"/>
      <c r="N84" s="34"/>
    </row>
    <row r="85" spans="1:18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2367.1460000000002</v>
      </c>
      <c r="J85" s="95">
        <v>2369.3560000000002</v>
      </c>
      <c r="K85" s="34"/>
      <c r="L85" s="34"/>
      <c r="M85" s="35"/>
      <c r="N85" s="34"/>
    </row>
    <row r="86" spans="1:18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76.072000000000003</v>
      </c>
      <c r="J86" s="55">
        <v>76.054000000000002</v>
      </c>
      <c r="K86" s="34"/>
      <c r="L86" s="34"/>
      <c r="M86" s="35"/>
      <c r="N86" s="34"/>
    </row>
    <row r="87" spans="1:18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56.722999999999999</v>
      </c>
      <c r="J87" s="55">
        <v>56.734999999999999</v>
      </c>
      <c r="K87" s="34"/>
      <c r="L87" s="34"/>
      <c r="M87" s="35"/>
      <c r="N87" s="34"/>
    </row>
    <row r="88" spans="1:18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100.504</v>
      </c>
      <c r="J88" s="55">
        <v>100.52500000000001</v>
      </c>
      <c r="K88" s="34"/>
      <c r="L88" s="34"/>
      <c r="M88" s="35"/>
      <c r="N88" s="34"/>
    </row>
    <row r="89" spans="1:18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110.943</v>
      </c>
      <c r="J89" s="55">
        <v>111.084</v>
      </c>
      <c r="K89" s="34"/>
      <c r="L89" s="34"/>
      <c r="M89" s="35"/>
      <c r="N89" s="34"/>
    </row>
    <row r="90" spans="1:18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100.399</v>
      </c>
      <c r="J90" s="78">
        <v>100.6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8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11.317</v>
      </c>
      <c r="J92" s="136">
        <v>11.33</v>
      </c>
      <c r="K92" s="34"/>
      <c r="L92" s="34"/>
      <c r="M92" s="35"/>
      <c r="N92" s="34"/>
    </row>
    <row r="93" spans="1:18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12.044</v>
      </c>
      <c r="J93" s="55">
        <v>12.067</v>
      </c>
      <c r="K93" s="34"/>
      <c r="L93" s="34"/>
      <c r="M93" s="35"/>
      <c r="N93" s="34"/>
    </row>
    <row r="94" spans="1:18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14.9</v>
      </c>
      <c r="J94" s="55">
        <v>14.917999999999999</v>
      </c>
      <c r="K94" s="34"/>
      <c r="L94" s="34"/>
      <c r="M94" s="35"/>
      <c r="N94" s="34"/>
    </row>
    <row r="95" spans="1:18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14.474</v>
      </c>
      <c r="J95" s="55">
        <v>14.509</v>
      </c>
      <c r="K95" s="34"/>
      <c r="L95" s="34"/>
      <c r="M95" s="35"/>
      <c r="N95" s="34"/>
    </row>
    <row r="96" spans="1:18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11.843999999999999</v>
      </c>
      <c r="J96" s="55">
        <v>11.842000000000001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10.728999999999999</v>
      </c>
      <c r="J97" s="55">
        <v>10.731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10.474</v>
      </c>
      <c r="J98" s="55">
        <v>10.474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10.574999999999999</v>
      </c>
      <c r="J99" s="55">
        <v>10.576000000000001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126.32299999999999</v>
      </c>
      <c r="J100" s="55">
        <v>126.20699999999999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127.003</v>
      </c>
      <c r="J101" s="55">
        <v>126.866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10.284000000000001</v>
      </c>
      <c r="J102" s="55">
        <v>10.276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105.477</v>
      </c>
      <c r="J103" s="55">
        <v>105.42700000000001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20.213000000000001</v>
      </c>
      <c r="J104" s="55">
        <v>20.196999999999999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81.622</v>
      </c>
      <c r="J105" s="55">
        <v>81.418000000000006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82.665000000000006</v>
      </c>
      <c r="J106" s="55">
        <v>82.438000000000002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97.474999999999994</v>
      </c>
      <c r="J107" s="55">
        <v>97.626000000000005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96.891999999999996</v>
      </c>
      <c r="J108" s="55">
        <v>96.406000000000006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100.065</v>
      </c>
      <c r="J109" s="142">
        <v>99.838999999999999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99.13</v>
      </c>
      <c r="J110" s="222">
        <v>99.123000000000005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96.125</v>
      </c>
      <c r="J112" s="170">
        <v>95.93</v>
      </c>
      <c r="K112" s="101" t="s">
        <v>42</v>
      </c>
      <c r="M112" s="91">
        <f t="shared" ref="M112:M114" si="8">+(J112-I112)/I112</f>
        <v>-2.0286085825747015E-3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103.422</v>
      </c>
      <c r="J113" s="142">
        <v>103.20699999999999</v>
      </c>
      <c r="K113" s="101" t="s">
        <v>42</v>
      </c>
      <c r="M113" s="91">
        <f t="shared" si="8"/>
        <v>-2.0788613641198527E-3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130.93799999999999</v>
      </c>
      <c r="J114" s="55">
        <v>130.67599999999999</v>
      </c>
      <c r="K114" s="226" t="s">
        <v>151</v>
      </c>
      <c r="M114" s="91">
        <f t="shared" si="8"/>
        <v>-2.0009470130901686E-3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10.71</v>
      </c>
      <c r="J115" s="55">
        <v>10.689</v>
      </c>
      <c r="K115" s="90" t="s">
        <v>38</v>
      </c>
      <c r="M115" s="91">
        <f>+(J115-I115)/I115</f>
        <v>-1.9607843137255643E-3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116.873</v>
      </c>
      <c r="J116" s="55">
        <v>116.837</v>
      </c>
      <c r="K116" s="90" t="s">
        <v>38</v>
      </c>
      <c r="M116" s="91">
        <f>+(J116-I116)/I116</f>
        <v>-3.0802666141881667E-4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116.699</v>
      </c>
      <c r="J117" s="55">
        <v>116.71299999999999</v>
      </c>
      <c r="K117" s="90" t="s">
        <v>38</v>
      </c>
      <c r="M117" s="91">
        <f>+(J117-I117)/I117</f>
        <v>1.1996675207153269E-4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103.59399999999999</v>
      </c>
      <c r="J118" s="55">
        <v>103.312</v>
      </c>
      <c r="K118" s="96" t="s">
        <v>40</v>
      </c>
      <c r="M118" s="91">
        <f t="shared" ref="M118:M130" si="10">+(J118-I118)/I118</f>
        <v>-2.7221653763731153E-3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99.602000000000004</v>
      </c>
      <c r="J119" s="55">
        <v>99.084999999999994</v>
      </c>
      <c r="K119" s="96" t="s">
        <v>40</v>
      </c>
      <c r="M119" s="91">
        <f t="shared" si="10"/>
        <v>-5.1906588221121075E-3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184.48099999999999</v>
      </c>
      <c r="J120" s="55">
        <v>184.04900000000001</v>
      </c>
      <c r="K120" s="90" t="s">
        <v>38</v>
      </c>
      <c r="M120" s="91">
        <f t="shared" si="10"/>
        <v>-2.3417045657817769E-3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162.69800000000001</v>
      </c>
      <c r="J121" s="55">
        <v>162.53700000000001</v>
      </c>
      <c r="K121" s="90" t="s">
        <v>38</v>
      </c>
      <c r="M121" s="91">
        <f t="shared" si="10"/>
        <v>-9.8956348572202093E-4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141.834</v>
      </c>
      <c r="J122" s="55">
        <v>141.78399999999999</v>
      </c>
      <c r="K122" s="90" t="s">
        <v>38</v>
      </c>
      <c r="M122" s="91">
        <f t="shared" si="10"/>
        <v>-3.5252478249228934E-4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10060.697</v>
      </c>
      <c r="J123" s="95">
        <v>10051.664000000001</v>
      </c>
      <c r="K123" s="90" t="s">
        <v>38</v>
      </c>
      <c r="M123" s="91">
        <f t="shared" si="10"/>
        <v>-8.9785031792523394E-4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20.006</v>
      </c>
      <c r="J124" s="55">
        <v>19.917999999999999</v>
      </c>
      <c r="K124" s="90" t="s">
        <v>38</v>
      </c>
      <c r="M124" s="91">
        <f t="shared" si="10"/>
        <v>-4.3986803958812838E-3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134.88200000000001</v>
      </c>
      <c r="J125" s="55">
        <v>133.911</v>
      </c>
      <c r="K125" s="90" t="s">
        <v>38</v>
      </c>
      <c r="M125" s="91">
        <f t="shared" si="10"/>
        <v>-7.1988849512907849E-3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1538.306</v>
      </c>
      <c r="J126" s="95">
        <v>1529.8679999999999</v>
      </c>
      <c r="K126" s="90" t="s">
        <v>38</v>
      </c>
      <c r="M126" s="91">
        <f t="shared" si="10"/>
        <v>-5.4852545592360049E-3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110.125</v>
      </c>
      <c r="J127" s="55">
        <v>109.504</v>
      </c>
      <c r="K127" s="96" t="s">
        <v>40</v>
      </c>
      <c r="M127" s="91">
        <f t="shared" si="10"/>
        <v>-5.6390465380249276E-3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88.117999999999995</v>
      </c>
      <c r="J128" s="55">
        <v>88.069000000000003</v>
      </c>
      <c r="K128" s="101" t="s">
        <v>42</v>
      </c>
      <c r="M128" s="91">
        <f t="shared" si="10"/>
        <v>-5.5607253909521759E-4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115.809</v>
      </c>
      <c r="J129" s="55">
        <v>115.995</v>
      </c>
      <c r="K129" s="101" t="s">
        <v>42</v>
      </c>
      <c r="M129" s="91">
        <f t="shared" si="10"/>
        <v>1.6060927907158083E-3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9148.1959999999999</v>
      </c>
      <c r="J130" s="236">
        <v>9179.8349999999991</v>
      </c>
      <c r="K130" s="90" t="s">
        <v>38</v>
      </c>
      <c r="M130" s="91">
        <f t="shared" si="10"/>
        <v>3.4584960794455228E-3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9.7319999999999993</v>
      </c>
      <c r="J131" s="237">
        <v>9.6709999999999994</v>
      </c>
      <c r="K131" s="90" t="s">
        <v>38</v>
      </c>
      <c r="M131" s="91">
        <f>+(J131-I131)/I131</f>
        <v>-6.267981915330862E-3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9.4169999999999998</v>
      </c>
      <c r="J133" s="237">
        <v>9.4109999999999996</v>
      </c>
      <c r="K133" s="90" t="s">
        <v>38</v>
      </c>
      <c r="M133" s="91">
        <f t="shared" ref="M133" si="11">+(J133-I133)/I133</f>
        <v>-6.371455877668289E-4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2013-07-12T12:35:36Z</dcterms:created>
  <dcterms:modified xsi:type="dcterms:W3CDTF">2013-07-12T12:36:09Z</dcterms:modified>
</cp:coreProperties>
</file>