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8-2017" sheetId="1" r:id="rId1"/>
  </sheets>
  <definedNames>
    <definedName name="_xlnm._FilterDatabase" localSheetId="0" hidden="1">'11-08-2017'!$D$1:$D$581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<sst xmlns="http://schemas.openxmlformats.org/spreadsheetml/2006/main" count="350" uniqueCount="200">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</sst>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58" workbookViewId="0">
      <selection activeCell="S70" sqref="S70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168.47300000000001</v>
      </c>
      <c r="J6" s="38">
        <v>168.488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113.86499999999999</v>
      </c>
      <c r="J7" s="47">
        <v>113.879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97.491</v>
      </c>
      <c r="J8" s="54">
        <v>97.501000000000005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15.010999999999999</v>
      </c>
      <c r="J10" s="59">
        <v>15.012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109.64100000000001</v>
      </c>
      <c r="J11" s="59">
        <v>109.65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1.5409999999999999</v>
      </c>
      <c r="J13" s="38">
        <v>1.542</v>
      </c>
      <c r="K13" s="69" t="s">
        <v>23</v>
      </c>
      <c r="L13" s="39"/>
      <c r="M13" s="40">
        <f>+(J13-I13)/I13</f>
        <v>6.4892926671000122E-4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107.979</v>
      </c>
      <c r="J14" s="74">
        <v>108.048</v>
      </c>
      <c r="K14" s="75"/>
      <c r="L14" s="76">
        <v>12769294</v>
      </c>
      <c r="M14" s="77">
        <f>+(J14-I14)/I14</f>
        <v>6.3901314144419394E-4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41.014000000000003</v>
      </c>
      <c r="J16" s="38">
        <v>41.018000000000001</v>
      </c>
      <c r="K16" s="39"/>
      <c r="L16" s="39"/>
      <c r="M16" s="83">
        <f>+(J16-I16)/I16</f>
        <v>9.7527673477295135E-5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55.52</v>
      </c>
      <c r="J17" s="47">
        <v>55.524000000000001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117.43300000000001</v>
      </c>
      <c r="J18" s="97">
        <v>117.434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113.211</v>
      </c>
      <c r="J19" s="90">
        <v>113.18899999999999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139.46199999999999</v>
      </c>
      <c r="J21" s="38">
        <v>139.48400000000001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518.61099999999999</v>
      </c>
      <c r="J22" s="97">
        <v>518.55200000000002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119.83799999999999</v>
      </c>
      <c r="J23" s="97">
        <v>119.6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130.47</v>
      </c>
      <c r="J24" s="97">
        <v>130.18899999999999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140.20099999999999</v>
      </c>
      <c r="J25" s="97">
        <v>140.10599999999999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122.136</v>
      </c>
      <c r="J26" s="122">
        <v>122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106.492</v>
      </c>
      <c r="J27" s="122">
        <v>106.616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154.33500000000001</v>
      </c>
      <c r="J28" s="122">
        <v>154.55600000000001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94.197000000000003</v>
      </c>
      <c r="J29" s="47">
        <v>94.35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7"/>
      <c r="H30" s="132">
        <v>96.738</v>
      </c>
      <c r="I30" s="132">
        <v>98.581999999999994</v>
      </c>
      <c r="J30" s="132">
        <v>98.593000000000004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47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150.57499999999999</v>
      </c>
      <c r="J31" s="134">
        <v>151.083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48</v>
      </c>
      <c r="D32" s="135" t="s">
        <v>19</v>
      </c>
      <c r="E32" s="136" t="s">
        <v>49</v>
      </c>
      <c r="F32" s="120"/>
      <c r="G32" s="137"/>
      <c r="H32" s="132">
        <v>123.90600000000001</v>
      </c>
      <c r="I32" s="122">
        <v>132.85499999999999</v>
      </c>
      <c r="J32" s="122">
        <v>133.012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102.429</v>
      </c>
      <c r="J33" s="143">
        <v>102.25700000000001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52</v>
      </c>
      <c r="D34" s="145" t="s">
        <v>51</v>
      </c>
      <c r="E34" s="146">
        <v>40690</v>
      </c>
      <c r="F34" s="141"/>
      <c r="G34" s="147"/>
      <c r="H34" s="148">
        <v>99.043000000000006</v>
      </c>
      <c r="I34" s="148">
        <v>103.46</v>
      </c>
      <c r="J34" s="148">
        <v>103.264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21.189</v>
      </c>
      <c r="J35" s="152">
        <v>21.206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6" t="s">
        <v>34</v>
      </c>
      <c r="E38" s="162">
        <v>38022</v>
      </c>
      <c r="F38" s="163"/>
      <c r="G38" s="164"/>
      <c r="H38" s="165">
        <v>2197.1579999999999</v>
      </c>
      <c r="I38" s="165">
        <v>2281.4229999999998</v>
      </c>
      <c r="J38" s="165">
        <v>2285</v>
      </c>
      <c r="K38" s="166" t="s">
        <v>61</v>
      </c>
      <c r="M38" s="77">
        <f t="shared" si="1"/>
        <v>1.5678810987704718E-3</v>
      </c>
    </row>
    <row r="39" spans="1:14" ht="17.25" customHeight="1" thickTop="1" thickBot="1">
      <c r="B39" s="79">
        <f t="shared" ref="B39:B55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57</v>
      </c>
      <c r="J39" s="159" t="s">
        <v>58</v>
      </c>
      <c r="K39" s="172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64</v>
      </c>
      <c r="D40" s="174" t="s">
        <v>65</v>
      </c>
      <c r="E40" s="162">
        <v>39745</v>
      </c>
      <c r="F40" s="163"/>
      <c r="G40" s="175"/>
      <c r="H40" s="176">
        <v>109.111</v>
      </c>
      <c r="I40" s="177">
        <v>120.036</v>
      </c>
      <c r="J40" s="177">
        <v>120.32299999999999</v>
      </c>
      <c r="K40" s="160" t="s">
        <v>59</v>
      </c>
      <c r="M40" s="77">
        <f t="shared" si="1"/>
        <v>2.3909493818520438E-3</v>
      </c>
    </row>
    <row r="41" spans="1:14" ht="17.25" customHeight="1" thickTop="1" thickBot="1">
      <c r="B41" s="79">
        <f t="shared" si="2"/>
        <v>31</v>
      </c>
      <c r="C41" s="173" t="s">
        <v>66</v>
      </c>
      <c r="D41" s="174" t="s">
        <v>65</v>
      </c>
      <c r="E41" s="162">
        <v>39748</v>
      </c>
      <c r="F41" s="163"/>
      <c r="G41" s="164"/>
      <c r="H41" s="178">
        <v>144.33199999999999</v>
      </c>
      <c r="I41" s="178">
        <v>151.40700000000001</v>
      </c>
      <c r="J41" s="178">
        <v>151.31700000000001</v>
      </c>
      <c r="K41" s="160" t="s">
        <v>59</v>
      </c>
      <c r="M41" s="77">
        <f t="shared" si="1"/>
        <v>-5.9442430006540912E-4</v>
      </c>
    </row>
    <row r="42" spans="1:14" ht="17.25" customHeight="1" thickTop="1" thickBot="1">
      <c r="B42" s="79">
        <f t="shared" si="2"/>
        <v>32</v>
      </c>
      <c r="C42" s="173" t="s">
        <v>67</v>
      </c>
      <c r="D42" s="174" t="s">
        <v>37</v>
      </c>
      <c r="E42" s="162">
        <v>39937</v>
      </c>
      <c r="F42" s="163"/>
      <c r="G42" s="164"/>
      <c r="H42" s="178">
        <v>150.49799999999999</v>
      </c>
      <c r="I42" s="178">
        <v>165.04400000000001</v>
      </c>
      <c r="J42" s="178">
        <v>165.50399999999999</v>
      </c>
      <c r="K42" s="160" t="s">
        <v>59</v>
      </c>
      <c r="M42" s="77">
        <f t="shared" si="1"/>
        <v>2.7871355517315351E-3</v>
      </c>
    </row>
    <row r="43" spans="1:14" ht="17.25" customHeight="1" thickTop="1" thickBot="1">
      <c r="B43" s="79">
        <f t="shared" si="2"/>
        <v>33</v>
      </c>
      <c r="C43" s="173" t="s">
        <v>68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16.798999999999999</v>
      </c>
      <c r="J43" s="176">
        <v>16.824000000000002</v>
      </c>
      <c r="K43" s="160" t="s">
        <v>59</v>
      </c>
      <c r="M43" s="77">
        <f t="shared" si="1"/>
        <v>1.4881838204656309E-3</v>
      </c>
    </row>
    <row r="44" spans="1:14" ht="17.25" customHeight="1" thickTop="1" thickBot="1">
      <c r="B44" s="79">
        <f t="shared" si="2"/>
        <v>34</v>
      </c>
      <c r="C44" s="173" t="s">
        <v>69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5323.0219999999999</v>
      </c>
      <c r="J44" s="179">
        <v>5321.9560000000001</v>
      </c>
      <c r="K44" s="160" t="s">
        <v>59</v>
      </c>
      <c r="M44" s="77">
        <f t="shared" si="1"/>
        <v>-2.0026218189588612E-4</v>
      </c>
    </row>
    <row r="45" spans="1:14" ht="17.25" customHeight="1" thickTop="1" thickBot="1">
      <c r="B45" s="79">
        <f t="shared" si="2"/>
        <v>35</v>
      </c>
      <c r="C45" s="173" t="s">
        <v>70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5253.8909999999996</v>
      </c>
      <c r="J45" s="180">
        <v>5252.1769999999997</v>
      </c>
      <c r="K45" s="160"/>
      <c r="M45" s="77">
        <f t="shared" si="1"/>
        <v>-3.2623440417776879E-4</v>
      </c>
    </row>
    <row r="46" spans="1:14" ht="17.25" customHeight="1" thickTop="1" thickBot="1">
      <c r="B46" s="79">
        <f t="shared" si="2"/>
        <v>36</v>
      </c>
      <c r="C46" s="181" t="s">
        <v>71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2.6389999999999998</v>
      </c>
      <c r="J46" s="176">
        <v>2.6419999999999999</v>
      </c>
      <c r="K46" s="160"/>
      <c r="M46" s="77">
        <f t="shared" si="1"/>
        <v>1.1367942402425594E-3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1" t="s">
        <v>73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2.2850000000000001</v>
      </c>
      <c r="J47" s="176">
        <v>2.2879999999999998</v>
      </c>
      <c r="K47" s="182" t="s">
        <v>23</v>
      </c>
      <c r="M47" s="77">
        <f t="shared" si="1"/>
        <v>1.3129102844637503E-3</v>
      </c>
    </row>
    <row r="48" spans="1:14" ht="17.25" customHeight="1" thickTop="1" thickBot="1">
      <c r="B48" s="79">
        <f t="shared" si="2"/>
        <v>38</v>
      </c>
      <c r="C48" s="173" t="s">
        <v>74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1.2350000000000001</v>
      </c>
      <c r="J48" s="185">
        <v>1.236</v>
      </c>
      <c r="K48" s="172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75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1.105</v>
      </c>
      <c r="J49" s="189">
        <v>1.1060000000000001</v>
      </c>
      <c r="K49" s="172"/>
      <c r="M49" s="190">
        <f t="shared" ref="M49:M55" si="3">+(J49-I49)/I49</f>
        <v>9.0497737556571216E-4</v>
      </c>
    </row>
    <row r="50" spans="2:14" ht="16.5" customHeight="1">
      <c r="B50" s="79">
        <f t="shared" si="2"/>
        <v>40</v>
      </c>
      <c r="C50" s="191" t="s">
        <v>76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1.109</v>
      </c>
      <c r="J50" s="192">
        <v>1.1160000000000001</v>
      </c>
      <c r="K50" s="172"/>
      <c r="M50" s="190">
        <f t="shared" si="3"/>
        <v>6.3119927862940644E-3</v>
      </c>
    </row>
    <row r="51" spans="2:14" ht="16.5" customHeight="1">
      <c r="B51" s="79">
        <f t="shared" si="2"/>
        <v>41</v>
      </c>
      <c r="C51" s="173" t="s">
        <v>77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1.109</v>
      </c>
      <c r="J51" s="189">
        <v>1.117</v>
      </c>
      <c r="K51" s="172"/>
      <c r="M51" s="190">
        <f t="shared" si="3"/>
        <v>7.2137060414788163E-3</v>
      </c>
    </row>
    <row r="52" spans="2:14" ht="16.5" customHeight="1">
      <c r="B52" s="194">
        <f t="shared" si="2"/>
        <v>42</v>
      </c>
      <c r="C52" s="173" t="s">
        <v>78</v>
      </c>
      <c r="D52" s="195" t="s">
        <v>79</v>
      </c>
      <c r="E52" s="169">
        <v>42317</v>
      </c>
      <c r="F52" s="196"/>
      <c r="G52" s="197"/>
      <c r="H52" s="198">
        <v>107.645</v>
      </c>
      <c r="I52" s="198">
        <v>117.422</v>
      </c>
      <c r="J52" s="198">
        <v>116.773</v>
      </c>
      <c r="K52" s="172"/>
      <c r="M52" s="190">
        <f t="shared" si="3"/>
        <v>-5.5270732912060848E-3</v>
      </c>
    </row>
    <row r="53" spans="2:14" ht="16.5" customHeight="1">
      <c r="B53" s="194">
        <f t="shared" si="2"/>
        <v>43</v>
      </c>
      <c r="C53" s="199" t="s">
        <v>80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119.17400000000001</v>
      </c>
      <c r="J53" s="204">
        <v>119.157</v>
      </c>
      <c r="K53" s="172"/>
      <c r="M53" s="190">
        <f t="shared" si="3"/>
        <v>-1.4264856428424083E-4</v>
      </c>
    </row>
    <row r="54" spans="2:14" ht="16.5" customHeight="1">
      <c r="B54" s="194">
        <f t="shared" si="2"/>
        <v>44</v>
      </c>
      <c r="C54" s="199" t="s">
        <v>81</v>
      </c>
      <c r="D54" s="200" t="s">
        <v>82</v>
      </c>
      <c r="E54" s="205">
        <v>42842</v>
      </c>
      <c r="F54" s="206"/>
      <c r="G54" s="207"/>
      <c r="H54" s="177" t="s">
        <v>83</v>
      </c>
      <c r="I54" s="177" t="s">
        <v>83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84</v>
      </c>
      <c r="D55" s="200" t="s">
        <v>79</v>
      </c>
      <c r="E55" s="208">
        <v>42874</v>
      </c>
      <c r="F55" s="209"/>
      <c r="G55" s="210"/>
      <c r="H55" s="177" t="s">
        <v>83</v>
      </c>
      <c r="I55" s="204">
        <v>10.292</v>
      </c>
      <c r="J55" s="204">
        <v>10.228999999999999</v>
      </c>
      <c r="K55" s="172"/>
      <c r="M55" s="190">
        <f t="shared" si="3"/>
        <v>-6.1212592304703273E-3</v>
      </c>
    </row>
    <row r="56" spans="2:14" ht="13.5" customHeight="1" thickTop="1" thickBot="1">
      <c r="B56" s="211" t="s">
        <v>85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86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87</v>
      </c>
      <c r="G58" s="225" t="s">
        <v>88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90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106.64700000000001</v>
      </c>
      <c r="J61" s="38">
        <v>106.65300000000001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91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101.75</v>
      </c>
      <c r="J62" s="132">
        <v>101.758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92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103.678</v>
      </c>
      <c r="J63" s="249">
        <v>103.68899999999999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93</v>
      </c>
      <c r="D64" s="252" t="s">
        <v>94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100.875</v>
      </c>
      <c r="J64" s="255">
        <v>100.887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95</v>
      </c>
      <c r="D65" s="258" t="s">
        <v>96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102.499</v>
      </c>
      <c r="J65" s="260">
        <v>102.512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97</v>
      </c>
      <c r="D66" s="263" t="s">
        <v>34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105.678</v>
      </c>
      <c r="J66" s="265">
        <v>105.688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98</v>
      </c>
      <c r="D67" s="267" t="s">
        <v>65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103.011</v>
      </c>
      <c r="J67" s="254">
        <v>103.023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99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100.488</v>
      </c>
      <c r="J68" s="189">
        <v>100.497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100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102.58799999999999</v>
      </c>
      <c r="J69" s="189">
        <v>102.593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101</v>
      </c>
      <c r="D70" s="267" t="s">
        <v>102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100.821</v>
      </c>
      <c r="J70" s="189">
        <v>100.83199999999999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103</v>
      </c>
      <c r="D71" s="267" t="s">
        <v>104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102.661</v>
      </c>
      <c r="J71" s="189">
        <v>102.672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105</v>
      </c>
      <c r="D72" s="267" t="s">
        <v>106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102.02200000000001</v>
      </c>
      <c r="J72" s="265">
        <v>102.032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107</v>
      </c>
      <c r="D73" s="267" t="s">
        <v>108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105.20699999999999</v>
      </c>
      <c r="J73" s="271">
        <v>105.22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109</v>
      </c>
      <c r="D74" s="267" t="s">
        <v>79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</v>
      </c>
      <c r="J74" s="189">
        <v>103.61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110</v>
      </c>
      <c r="D75" s="267" t="s">
        <v>37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102.60899999999999</v>
      </c>
      <c r="J75" s="189">
        <v>102.619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111</v>
      </c>
      <c r="D76" s="276" t="s">
        <v>112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101.21599999999999</v>
      </c>
      <c r="J76" s="265">
        <v>101.226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113</v>
      </c>
      <c r="D77" s="277" t="s">
        <v>114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102.852</v>
      </c>
      <c r="J77" s="265">
        <v>102.86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115</v>
      </c>
      <c r="D78" s="280" t="s">
        <v>116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101.13</v>
      </c>
      <c r="J78" s="284">
        <v>101.142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117</v>
      </c>
      <c r="D79" s="280" t="s">
        <v>116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102.405</v>
      </c>
      <c r="J79" s="284">
        <v>102.416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118</v>
      </c>
      <c r="D80" s="168" t="s">
        <v>51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103.973</v>
      </c>
      <c r="J80" s="254">
        <v>103.982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119</v>
      </c>
      <c r="D81" s="291" t="s">
        <v>120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101.26600000000001</v>
      </c>
      <c r="J81" s="293">
        <v>101.27800000000001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121</v>
      </c>
      <c r="D82" s="291" t="s">
        <v>43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101.435</v>
      </c>
      <c r="J82" s="293">
        <v>101.446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122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103.96</v>
      </c>
      <c r="J83" s="254">
        <v>103.96899999999999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123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101.093</v>
      </c>
      <c r="J84" s="304">
        <v>101.10299999999999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125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10.458</v>
      </c>
      <c r="J86" s="309">
        <v>10.459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6">
        <f>B86+1</f>
        <v>71</v>
      </c>
      <c r="C87" s="310" t="s">
        <v>126</v>
      </c>
      <c r="D87" s="263" t="s">
        <v>34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102.13800000000001</v>
      </c>
      <c r="J87" s="312">
        <v>102.148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127</v>
      </c>
      <c r="D88" s="314" t="s">
        <v>128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102.46299999999999</v>
      </c>
      <c r="J88" s="317">
        <v>102.47499999999999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129</v>
      </c>
      <c r="D89" s="319" t="s">
        <v>130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103.532</v>
      </c>
      <c r="J89" s="324">
        <v>103.542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131</v>
      </c>
      <c r="D90" s="327" t="s">
        <v>132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10.273999999999999</v>
      </c>
      <c r="J90" s="331">
        <v>10.275</v>
      </c>
      <c r="K90" s="39"/>
      <c r="L90" s="39"/>
      <c r="M90" s="40"/>
      <c r="N90" s="39"/>
    </row>
    <row r="91" spans="1:14" ht="15" customHeight="1" thickTop="1" thickBot="1">
      <c r="A91" s="332" t="s">
        <v>133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134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59.039000000000001</v>
      </c>
      <c r="J92" s="340">
        <v>58.963000000000001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135</v>
      </c>
      <c r="D93" s="343" t="s">
        <v>94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136</v>
      </c>
      <c r="J93" s="347" t="s">
        <v>136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137</v>
      </c>
      <c r="D94" s="348" t="s">
        <v>94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136</v>
      </c>
      <c r="J94" s="347" t="s">
        <v>136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138</v>
      </c>
      <c r="D95" s="352" t="s">
        <v>65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101.53400000000001</v>
      </c>
      <c r="J95" s="346">
        <v>101.47799999999999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139</v>
      </c>
      <c r="D96" s="352" t="s">
        <v>104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17.373999999999999</v>
      </c>
      <c r="J96" s="346">
        <v>17.382000000000001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140</v>
      </c>
      <c r="D97" s="352" t="s">
        <v>112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289.78899999999999</v>
      </c>
      <c r="J97" s="346">
        <v>289.85500000000002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141</v>
      </c>
      <c r="D98" s="348" t="s">
        <v>116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29.45</v>
      </c>
      <c r="J98" s="284">
        <v>29.475000000000001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142</v>
      </c>
      <c r="D99" s="245" t="s">
        <v>51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2330.009</v>
      </c>
      <c r="J99" s="165">
        <v>2329.3679999999999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143</v>
      </c>
      <c r="D100" s="245" t="s">
        <v>120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72.037000000000006</v>
      </c>
      <c r="J100" s="357">
        <v>72.052000000000007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144</v>
      </c>
      <c r="D101" s="245" t="s">
        <v>120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54.284999999999997</v>
      </c>
      <c r="J101" s="192">
        <v>54.268999999999998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145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105.54600000000001</v>
      </c>
      <c r="J102" s="363">
        <v>105.54300000000001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146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91.597999999999999</v>
      </c>
      <c r="J103" s="54">
        <v>91.626000000000005</v>
      </c>
      <c r="K103" s="39"/>
      <c r="L103" s="39"/>
      <c r="M103" s="40"/>
      <c r="N103" s="39"/>
    </row>
    <row r="104" spans="1:14" ht="18" customHeight="1" thickTop="1" thickBot="1">
      <c r="B104" s="370" t="s">
        <v>147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148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10.794</v>
      </c>
      <c r="J105" s="377">
        <v>10.792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149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11.585000000000001</v>
      </c>
      <c r="J106" s="384">
        <v>11.566000000000001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150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14.391</v>
      </c>
      <c r="J107" s="384">
        <v>14.361000000000001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151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12.832000000000001</v>
      </c>
      <c r="J108" s="386">
        <v>12.804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152</v>
      </c>
      <c r="D109" s="388" t="s">
        <v>94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13.787000000000001</v>
      </c>
      <c r="J109" s="386">
        <v>13.795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153</v>
      </c>
      <c r="D110" s="380" t="s">
        <v>94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12.087</v>
      </c>
      <c r="J110" s="386">
        <v>12.090999999999999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154</v>
      </c>
      <c r="D111" s="388" t="s">
        <v>65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146.72300000000001</v>
      </c>
      <c r="J111" s="386">
        <v>146.92400000000001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155</v>
      </c>
      <c r="D112" s="388" t="s">
        <v>65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140.17500000000001</v>
      </c>
      <c r="J112" s="386">
        <v>140.24799999999999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156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9.2119999999999997</v>
      </c>
      <c r="J113" s="386">
        <v>9.1950000000000003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157</v>
      </c>
      <c r="D114" s="375" t="s">
        <v>120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102.664</v>
      </c>
      <c r="J114" s="386">
        <v>102.358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158</v>
      </c>
      <c r="D115" s="380" t="s">
        <v>43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84.617000000000004</v>
      </c>
      <c r="J115" s="398">
        <v>84.825999999999993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78">
        <f t="shared" si="7"/>
        <v>98</v>
      </c>
      <c r="C116" s="387" t="s">
        <v>159</v>
      </c>
      <c r="D116" s="380" t="s">
        <v>43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88.042000000000002</v>
      </c>
      <c r="J116" s="383">
        <v>88.24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160</v>
      </c>
      <c r="D117" s="402" t="s">
        <v>132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97.387</v>
      </c>
      <c r="J117" s="386">
        <v>97.337999999999994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161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98.885000000000005</v>
      </c>
      <c r="J118" s="413">
        <v>98.83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162</v>
      </c>
      <c r="D119" s="415" t="s">
        <v>120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96.584999999999994</v>
      </c>
      <c r="J119" s="413">
        <v>96.629000000000005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163</v>
      </c>
      <c r="D120" s="150" t="s">
        <v>25</v>
      </c>
      <c r="E120" s="419">
        <v>42741</v>
      </c>
      <c r="F120" s="420" t="s">
        <v>83</v>
      </c>
      <c r="G120" s="421" t="s">
        <v>83</v>
      </c>
      <c r="H120" s="422" t="s">
        <v>83</v>
      </c>
      <c r="I120" s="423">
        <v>10.326000000000001</v>
      </c>
      <c r="J120" s="423">
        <v>10.314</v>
      </c>
      <c r="K120" s="406"/>
      <c r="L120" s="407"/>
      <c r="M120" s="406"/>
      <c r="N120" s="408"/>
    </row>
    <row r="121" spans="1:14" ht="13.5" customHeight="1" thickTop="1" thickBot="1">
      <c r="B121" s="370" t="s">
        <v>164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165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57</v>
      </c>
      <c r="J122" s="424" t="s">
        <v>58</v>
      </c>
      <c r="K122" s="172" t="s">
        <v>63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166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104.818</v>
      </c>
      <c r="J123" s="386">
        <v>105.395</v>
      </c>
      <c r="K123" s="172" t="s">
        <v>63</v>
      </c>
      <c r="M123" s="77">
        <f>+(J123-I123)/I123</f>
        <v>5.504779713407985E-3</v>
      </c>
    </row>
    <row r="124" spans="1:14" ht="16.5" customHeight="1" thickTop="1" thickBot="1">
      <c r="B124" s="378">
        <f t="shared" si="8"/>
        <v>105</v>
      </c>
      <c r="C124" s="379" t="s">
        <v>167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147.43</v>
      </c>
      <c r="J124" s="386">
        <v>148.28</v>
      </c>
      <c r="K124" s="426" t="s">
        <v>168</v>
      </c>
      <c r="M124" s="77">
        <f>+(J124-I124)/I124</f>
        <v>5.7654480092246777E-3</v>
      </c>
    </row>
    <row r="125" spans="1:14" ht="16.5" customHeight="1" thickTop="1" thickBot="1">
      <c r="B125" s="378">
        <f t="shared" si="8"/>
        <v>106</v>
      </c>
      <c r="C125" s="427" t="s">
        <v>169</v>
      </c>
      <c r="D125" s="428" t="s">
        <v>170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105.85899999999999</v>
      </c>
      <c r="J125" s="383">
        <v>105.66800000000001</v>
      </c>
      <c r="K125" s="166" t="s">
        <v>61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171</v>
      </c>
      <c r="D126" s="431" t="s">
        <v>170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105.45699999999999</v>
      </c>
      <c r="J126" s="383">
        <v>106.044</v>
      </c>
      <c r="K126" s="166" t="s">
        <v>61</v>
      </c>
      <c r="M126" s="77">
        <f t="shared" ref="M126:M131" si="9">+(J126-I126)/I126</f>
        <v>5.5662497510834113E-3</v>
      </c>
    </row>
    <row r="127" spans="1:14" ht="16.5" customHeight="1" thickTop="1" thickBot="1">
      <c r="B127" s="378">
        <f t="shared" si="8"/>
        <v>108</v>
      </c>
      <c r="C127" s="433" t="s">
        <v>172</v>
      </c>
      <c r="D127" s="380" t="s">
        <v>79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206.81</v>
      </c>
      <c r="J127" s="434">
        <v>206.179</v>
      </c>
      <c r="K127" s="160" t="s">
        <v>59</v>
      </c>
      <c r="M127" s="77">
        <f t="shared" si="9"/>
        <v>-3.0511097142304541E-3</v>
      </c>
    </row>
    <row r="128" spans="1:14" ht="16.5" customHeight="1" thickTop="1" thickBot="1">
      <c r="B128" s="378">
        <f t="shared" si="8"/>
        <v>109</v>
      </c>
      <c r="C128" s="433" t="s">
        <v>173</v>
      </c>
      <c r="D128" s="380" t="s">
        <v>79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185.80799999999999</v>
      </c>
      <c r="J128" s="435">
        <v>185.88900000000001</v>
      </c>
      <c r="K128" s="160" t="s">
        <v>59</v>
      </c>
      <c r="M128" s="77">
        <f t="shared" si="9"/>
        <v>4.3593386721786621E-4</v>
      </c>
    </row>
    <row r="129" spans="2:14" ht="16.5" customHeight="1" thickTop="1" thickBot="1">
      <c r="B129" s="378">
        <f t="shared" si="8"/>
        <v>110</v>
      </c>
      <c r="C129" s="433" t="s">
        <v>174</v>
      </c>
      <c r="D129" s="380" t="s">
        <v>79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156.827</v>
      </c>
      <c r="J129" s="435">
        <v>156.834</v>
      </c>
      <c r="K129" s="160" t="s">
        <v>59</v>
      </c>
      <c r="M129" s="77">
        <f t="shared" si="9"/>
        <v>4.4635171239678133E-5</v>
      </c>
    </row>
    <row r="130" spans="2:14" ht="16.5" customHeight="1" thickTop="1" thickBot="1">
      <c r="B130" s="378">
        <f t="shared" si="8"/>
        <v>111</v>
      </c>
      <c r="C130" s="387" t="s">
        <v>175</v>
      </c>
      <c r="D130" s="380" t="s">
        <v>79</v>
      </c>
      <c r="E130" s="399">
        <v>40014</v>
      </c>
      <c r="F130" s="436" t="s">
        <v>176</v>
      </c>
      <c r="G130" s="400" t="s">
        <v>176</v>
      </c>
      <c r="H130" s="383">
        <v>21.231000000000002</v>
      </c>
      <c r="I130" s="435">
        <v>22.789000000000001</v>
      </c>
      <c r="J130" s="435">
        <v>22.516999999999999</v>
      </c>
      <c r="K130" s="160" t="s">
        <v>59</v>
      </c>
      <c r="M130" s="77">
        <f t="shared" si="9"/>
        <v>-1.1935582956689719E-2</v>
      </c>
    </row>
    <row r="131" spans="2:14" ht="16.5" customHeight="1" thickTop="1" thickBot="1">
      <c r="B131" s="378">
        <f t="shared" si="8"/>
        <v>112</v>
      </c>
      <c r="C131" s="387" t="s">
        <v>177</v>
      </c>
      <c r="D131" s="380" t="s">
        <v>79</v>
      </c>
      <c r="E131" s="399">
        <v>40455</v>
      </c>
      <c r="F131" s="412" t="s">
        <v>176</v>
      </c>
      <c r="G131" s="400" t="s">
        <v>176</v>
      </c>
      <c r="H131" s="383">
        <v>147.351</v>
      </c>
      <c r="I131" s="435">
        <v>143.24199999999999</v>
      </c>
      <c r="J131" s="435">
        <v>145.30099999999999</v>
      </c>
      <c r="K131" s="160" t="s">
        <v>59</v>
      </c>
      <c r="M131" s="77">
        <f t="shared" si="9"/>
        <v>1.4374275701260786E-2</v>
      </c>
    </row>
    <row r="132" spans="2:14" ht="16.5" customHeight="1" thickTop="1" thickBot="1">
      <c r="B132" s="378">
        <f t="shared" si="8"/>
        <v>113</v>
      </c>
      <c r="C132" s="387" t="s">
        <v>178</v>
      </c>
      <c r="D132" s="380" t="s">
        <v>179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124.17100000000001</v>
      </c>
      <c r="J132" s="435">
        <v>124.642</v>
      </c>
      <c r="K132" s="172" t="s">
        <v>63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180</v>
      </c>
      <c r="D133" s="402" t="s">
        <v>132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9242.9349999999995</v>
      </c>
      <c r="J133" s="439">
        <v>9210.9660000000003</v>
      </c>
      <c r="K133" s="160" t="s">
        <v>59</v>
      </c>
      <c r="M133" s="77">
        <f>+(J133-I133)/I133</f>
        <v>-3.4587498451519073E-3</v>
      </c>
    </row>
    <row r="134" spans="2:14" ht="16.5" customHeight="1" thickTop="1" thickBot="1">
      <c r="B134" s="378">
        <f t="shared" si="8"/>
        <v>115</v>
      </c>
      <c r="C134" s="440" t="s">
        <v>181</v>
      </c>
      <c r="D134" s="441" t="s">
        <v>114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58</v>
      </c>
      <c r="K134" s="160" t="s">
        <v>59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182</v>
      </c>
      <c r="D135" s="402" t="s">
        <v>132</v>
      </c>
      <c r="E135" s="447">
        <v>41984</v>
      </c>
      <c r="F135" s="448" t="s">
        <v>176</v>
      </c>
      <c r="G135" s="449" t="s">
        <v>176</v>
      </c>
      <c r="H135" s="450">
        <v>89.495999999999995</v>
      </c>
      <c r="I135" s="451">
        <v>83.814999999999998</v>
      </c>
      <c r="J135" s="451">
        <v>83.811999999999998</v>
      </c>
      <c r="K135" s="160" t="s">
        <v>59</v>
      </c>
      <c r="M135" s="77">
        <f>+(J135-I135)/I135</f>
        <v>-3.5793115790730941E-5</v>
      </c>
    </row>
    <row r="136" spans="2:14" ht="16.5" customHeight="1" thickTop="1">
      <c r="B136" s="378">
        <f t="shared" si="8"/>
        <v>117</v>
      </c>
      <c r="C136" s="452" t="s">
        <v>183</v>
      </c>
      <c r="D136" s="453" t="s">
        <v>51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986.89300000000003</v>
      </c>
      <c r="J136" s="398">
        <v>992.69299999999998</v>
      </c>
      <c r="K136" s="160"/>
      <c r="M136" s="190"/>
    </row>
    <row r="137" spans="2:14" ht="16.5" customHeight="1">
      <c r="B137" s="378">
        <f t="shared" si="8"/>
        <v>118</v>
      </c>
      <c r="C137" s="456" t="s">
        <v>184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5565.1469999999999</v>
      </c>
      <c r="J137" s="398">
        <v>5568.076</v>
      </c>
      <c r="K137" s="160"/>
      <c r="M137" s="190"/>
    </row>
    <row r="138" spans="2:14" ht="16.5" customHeight="1">
      <c r="B138" s="378">
        <f t="shared" si="8"/>
        <v>119</v>
      </c>
      <c r="C138" s="457" t="s">
        <v>185</v>
      </c>
      <c r="D138" s="458" t="s">
        <v>25</v>
      </c>
      <c r="E138" s="459">
        <v>42580</v>
      </c>
      <c r="F138" s="460" t="s">
        <v>83</v>
      </c>
      <c r="G138" s="449" t="s">
        <v>186</v>
      </c>
      <c r="H138" s="398">
        <v>5050.7</v>
      </c>
      <c r="I138" s="461">
        <v>5049.451</v>
      </c>
      <c r="J138" s="461">
        <v>5064.1329999999998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187</v>
      </c>
      <c r="D139" s="375" t="s">
        <v>28</v>
      </c>
      <c r="E139" s="421">
        <v>42920</v>
      </c>
      <c r="F139" s="466" t="s">
        <v>83</v>
      </c>
      <c r="G139" s="467" t="s">
        <v>186</v>
      </c>
      <c r="H139" s="468" t="s">
        <v>83</v>
      </c>
      <c r="I139" s="469">
        <v>100.17100000000001</v>
      </c>
      <c r="J139" s="469">
        <v>100.241</v>
      </c>
      <c r="K139" s="470"/>
      <c r="L139" s="471"/>
      <c r="M139" s="472"/>
      <c r="N139" s="47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189</v>
      </c>
      <c r="D141" s="474" t="s">
        <v>130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113.31699999999999</v>
      </c>
      <c r="J141" s="478">
        <v>113.489</v>
      </c>
      <c r="K141" s="214" t="s">
        <v>59</v>
      </c>
      <c r="L141" s="31"/>
      <c r="M141" s="479">
        <f>+(J141-I141)/I141</f>
        <v>1.5178658100727276E-3</v>
      </c>
      <c r="N141" s="31"/>
    </row>
    <row r="142" spans="2:14" ht="16.5" customHeight="1" thickTop="1" thickBot="1">
      <c r="B142" s="370" t="s">
        <v>190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191</v>
      </c>
      <c r="D143" s="482" t="s">
        <v>114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58</v>
      </c>
      <c r="K143" s="160" t="s">
        <v>59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192</v>
      </c>
      <c r="D144" s="488" t="s">
        <v>12</v>
      </c>
      <c r="E144" s="489">
        <v>42506</v>
      </c>
      <c r="F144" s="490" t="s">
        <v>176</v>
      </c>
      <c r="G144" s="490" t="s">
        <v>176</v>
      </c>
      <c r="H144" s="491">
        <v>10178.477999999999</v>
      </c>
      <c r="I144" s="491">
        <v>10731.948</v>
      </c>
      <c r="J144" s="491">
        <v>10862.148999999999</v>
      </c>
      <c r="K144" s="160" t="s">
        <v>59</v>
      </c>
      <c r="M144" s="77">
        <f>+(J144-I144)/I144</f>
        <v>1.2132093819313988E-2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193</v>
      </c>
    </row>
    <row r="147" spans="2:13" s="494" customFormat="1" ht="15.75" customHeight="1">
      <c r="B147" s="492" t="s">
        <v>194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195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196</v>
      </c>
      <c r="D149" s="495"/>
      <c r="E149" s="496"/>
      <c r="F149" s="496"/>
      <c r="G149" s="69" t="s">
        <v>197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198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199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197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2017-08-11T12:11:15Z</dcterms:created>
  <dcterms:modified xsi:type="dcterms:W3CDTF">2017-08-11T12:11:47Z</dcterms:modified>
</cp:coreProperties>
</file>