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1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<sst xmlns="http://schemas.openxmlformats.org/spreadsheetml/2006/main" count="324" uniqueCount="183">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</sst>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8" zoomScale="93" zoomScaleNormal="93" workbookViewId="0">
      <selection activeCell="P54" sqref="P54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150.23699999999999</v>
      </c>
      <c r="J6" s="39">
        <v>150.25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13.246</v>
      </c>
      <c r="J8" s="39">
        <v>13.247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1.363</v>
      </c>
      <c r="J10" s="39">
        <v>1.3640000000000001</v>
      </c>
      <c r="K10" s="52" t="s">
        <v>17</v>
      </c>
      <c r="L10" s="40"/>
      <c r="M10" s="41">
        <f t="shared" ref="M10" si="0">+(J10-I10)/I10</f>
        <v>7.3367571533390456E-4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36.816000000000003</v>
      </c>
      <c r="J12" s="62">
        <v>36.819000000000003</v>
      </c>
      <c r="K12" s="40"/>
      <c r="L12" s="40"/>
      <c r="M12" s="63">
        <f t="shared" ref="M12:M13" si="1">+(J12-I12)/I12</f>
        <v>8.148631029987271E-5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50.033999999999999</v>
      </c>
      <c r="J13" s="70">
        <v>50.037999999999997</v>
      </c>
      <c r="K13" s="40"/>
      <c r="L13" s="40"/>
      <c r="M13" s="63">
        <f t="shared" si="1"/>
        <v>7.9945636966818233E-5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152.845</v>
      </c>
      <c r="J15" s="82">
        <v>153.374</v>
      </c>
      <c r="K15" s="40"/>
      <c r="L15" s="40"/>
      <c r="M15" s="83">
        <f t="shared" ref="M15:M21" si="2">+(J15-I15)/I15</f>
        <v>3.4610226045994072E-3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550.05799999999999</v>
      </c>
      <c r="J16" s="62">
        <v>550.65200000000004</v>
      </c>
      <c r="K16" s="40"/>
      <c r="L16" s="40"/>
      <c r="M16" s="41">
        <f t="shared" si="2"/>
        <v>1.0798861211000494E-3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109.129</v>
      </c>
      <c r="J17" s="61">
        <v>110.193</v>
      </c>
      <c r="K17" s="40"/>
      <c r="L17" s="40"/>
      <c r="M17" s="41">
        <f t="shared" si="2"/>
        <v>9.7499289831299921E-3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122.00700000000001</v>
      </c>
      <c r="J18" s="61">
        <v>122.248</v>
      </c>
      <c r="K18" s="40"/>
      <c r="L18" s="40"/>
      <c r="M18" s="41">
        <f t="shared" si="2"/>
        <v>1.9752964993811802E-3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117.86</v>
      </c>
      <c r="J19" s="61">
        <v>117.824</v>
      </c>
      <c r="K19" s="40"/>
      <c r="L19" s="40"/>
      <c r="M19" s="41">
        <f t="shared" si="2"/>
        <v>-3.0544714067538912E-4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111.205</v>
      </c>
      <c r="J20" s="61">
        <v>111.593</v>
      </c>
      <c r="K20" s="40"/>
      <c r="L20" s="40"/>
      <c r="M20" s="41">
        <f t="shared" si="2"/>
        <v>3.4890517512702239E-3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86.03</v>
      </c>
      <c r="J21" s="61">
        <v>85.850999999999999</v>
      </c>
      <c r="K21" s="40"/>
      <c r="L21" s="40"/>
      <c r="M21" s="41">
        <f t="shared" si="2"/>
        <v>-2.0806695338835527E-3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127.34099999999999</v>
      </c>
      <c r="J22" s="61">
        <v>127.462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91.198999999999998</v>
      </c>
      <c r="J23" s="61">
        <v>91.486000000000004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106.11</v>
      </c>
      <c r="J24" s="108">
        <v>105.90300000000001</v>
      </c>
      <c r="K24" s="40"/>
      <c r="L24" s="40"/>
      <c r="M24" s="41">
        <f>+(J24-I24)/I24</f>
        <v>-1.9508057675996008E-3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1367.326</v>
      </c>
      <c r="J26" s="112">
        <v>1370.6010000000001</v>
      </c>
      <c r="K26" s="113" t="s">
        <v>39</v>
      </c>
      <c r="M26" s="114">
        <f t="shared" ref="M26:M39" si="3">+(J26-I26)/I26</f>
        <v>2.3951859322503127E-3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2247.0590000000002</v>
      </c>
      <c r="J27" s="117">
        <v>2249.549</v>
      </c>
      <c r="K27" s="118" t="s">
        <v>41</v>
      </c>
      <c r="M27" s="114">
        <f t="shared" si="3"/>
        <v>1.1081150962212302E-3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101.637</v>
      </c>
      <c r="J28" s="123">
        <v>101.53400000000001</v>
      </c>
      <c r="K28" s="124" t="s">
        <v>43</v>
      </c>
      <c r="M28" s="114">
        <f t="shared" si="3"/>
        <v>-1.013410470596283E-3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100.886</v>
      </c>
      <c r="J29" s="129">
        <v>101.11199999999999</v>
      </c>
      <c r="K29" s="113" t="s">
        <v>39</v>
      </c>
      <c r="M29" s="114">
        <f t="shared" si="3"/>
        <v>2.2401522510556381E-3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125.11199999999999</v>
      </c>
      <c r="J30" s="130">
        <v>125.41200000000001</v>
      </c>
      <c r="K30" s="113" t="s">
        <v>39</v>
      </c>
      <c r="M30" s="114">
        <f t="shared" si="3"/>
        <v>2.397851525033661E-3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1198.2429999999999</v>
      </c>
      <c r="J31" s="132">
        <v>1198.796</v>
      </c>
      <c r="K31" s="133" t="s">
        <v>17</v>
      </c>
      <c r="M31" s="114">
        <f t="shared" si="3"/>
        <v>4.6150905951473199E-4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118.494</v>
      </c>
      <c r="J32" s="134">
        <v>119.86199999999999</v>
      </c>
      <c r="K32" s="113" t="s">
        <v>39</v>
      </c>
      <c r="M32" s="114">
        <f t="shared" si="3"/>
        <v>1.1544888348777111E-2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15.137</v>
      </c>
      <c r="J33" s="129">
        <v>15.315</v>
      </c>
      <c r="K33" s="113" t="s">
        <v>39</v>
      </c>
      <c r="M33" s="114">
        <f t="shared" si="3"/>
        <v>1.1759265376230366E-2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5142.53</v>
      </c>
      <c r="J35" s="137">
        <v>5188.6809999999996</v>
      </c>
      <c r="K35" s="113"/>
      <c r="M35" s="114">
        <f t="shared" si="3"/>
        <v>8.9743764256114879E-3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5038.04</v>
      </c>
      <c r="J36" s="135">
        <v>5057.9979999999996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2.1520000000000001</v>
      </c>
      <c r="K37" s="133" t="s">
        <v>17</v>
      </c>
      <c r="M37" s="114">
        <f t="shared" si="3"/>
        <v>0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</v>
      </c>
      <c r="J38" s="129">
        <v>1.8919999999999999</v>
      </c>
      <c r="K38" s="133" t="s">
        <v>17</v>
      </c>
      <c r="M38" s="114">
        <f t="shared" si="3"/>
        <v>5.2882072977254886E-4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</v>
      </c>
      <c r="J39" s="142">
        <v>1.0580000000000001</v>
      </c>
      <c r="K39" s="124" t="s">
        <v>43</v>
      </c>
      <c r="M39" s="114">
        <f t="shared" si="3"/>
        <v>7.6190476190476251E-3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106.06</v>
      </c>
      <c r="J45" s="165">
        <v>106.072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101.96</v>
      </c>
      <c r="J46" s="170">
        <v>101.96899999999999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103.758</v>
      </c>
      <c r="J47" s="173">
        <v>103.77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100.43</v>
      </c>
      <c r="J48" s="174">
        <v>100.441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101.414</v>
      </c>
      <c r="J49" s="176">
        <v>101.426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104.88200000000001</v>
      </c>
      <c r="J50" s="176">
        <v>104.892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101.886</v>
      </c>
      <c r="J51" s="176">
        <v>101.89700000000001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100.934</v>
      </c>
      <c r="J52" s="176">
        <v>100.943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101.449</v>
      </c>
      <c r="J53" s="176">
        <v>101.45699999999999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103.069</v>
      </c>
      <c r="J54" s="174">
        <v>103.078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100.14</v>
      </c>
      <c r="J55" s="174">
        <v>100.151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102.13200000000001</v>
      </c>
      <c r="J56" s="176">
        <v>102.14400000000001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102.053</v>
      </c>
      <c r="J57" s="176">
        <v>102.063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104.517</v>
      </c>
      <c r="J58" s="176">
        <v>104.52800000000001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103.379</v>
      </c>
      <c r="J59" s="176">
        <v>103.39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101.49299999999999</v>
      </c>
      <c r="J60" s="176">
        <v>101.501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100.51300000000001</v>
      </c>
      <c r="J61" s="176">
        <v>100.523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102.517</v>
      </c>
      <c r="J62" s="176">
        <v>102.527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100.417</v>
      </c>
      <c r="J63" s="176">
        <v>100.428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101.623</v>
      </c>
      <c r="J64" s="176">
        <v>101.634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102.91800000000001</v>
      </c>
      <c r="J65" s="174">
        <v>102.928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100.26900000000001</v>
      </c>
      <c r="J66" s="176">
        <v>100.28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101.36799999999999</v>
      </c>
      <c r="J67" s="176">
        <v>101.378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102.98699999999999</v>
      </c>
      <c r="J68" s="176">
        <v>102.996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100.313</v>
      </c>
      <c r="J69" s="196">
        <v>100.32299999999999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10.321</v>
      </c>
      <c r="J71" s="203">
        <v>10.321999999999999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100.78400000000001</v>
      </c>
      <c r="J72" s="208">
        <v>100.794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101.705</v>
      </c>
      <c r="J73" s="212">
        <v>101.71599999999999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99.209000000000003</v>
      </c>
      <c r="J75" s="219">
        <v>99.283000000000001</v>
      </c>
      <c r="K75" s="113" t="s">
        <v>39</v>
      </c>
      <c r="M75" s="114">
        <f>+(J75-I75)/I75</f>
        <v>7.4590006955012214E-4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65.864999999999995</v>
      </c>
      <c r="J77" s="165">
        <v>65.936999999999998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139.036</v>
      </c>
      <c r="J78" s="176">
        <v>139.34899999999999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1385.713</v>
      </c>
      <c r="J79" s="228">
        <v>1388.8610000000001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107.58199999999999</v>
      </c>
      <c r="J80" s="176">
        <v>107.88800000000001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105.773</v>
      </c>
      <c r="J81" s="176">
        <v>106.20699999999999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79.212000000000003</v>
      </c>
      <c r="J82" s="176">
        <v>79.680999999999997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16.489000000000001</v>
      </c>
      <c r="J83" s="176">
        <v>16.481999999999999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255.95</v>
      </c>
      <c r="J84" s="176">
        <v>256.185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31.350999999999999</v>
      </c>
      <c r="J85" s="176">
        <v>31.73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2274.239</v>
      </c>
      <c r="J86" s="228">
        <v>2279.1529999999998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74.438000000000002</v>
      </c>
      <c r="J87" s="176">
        <v>74.78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56.054000000000002</v>
      </c>
      <c r="J88" s="176">
        <v>56.162999999999997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98.748000000000005</v>
      </c>
      <c r="J89" s="176">
        <v>99.186000000000007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108.514</v>
      </c>
      <c r="J90" s="176">
        <v>109.191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95.325000000000003</v>
      </c>
      <c r="J91" s="238">
        <v>96.531999999999996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11.282</v>
      </c>
      <c r="J93" s="165">
        <v>11.29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12.124000000000001</v>
      </c>
      <c r="J94" s="176">
        <v>12.125999999999999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15.353999999999999</v>
      </c>
      <c r="J95" s="176">
        <v>15.346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14.166</v>
      </c>
      <c r="J96" s="176">
        <v>14.202999999999999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11.926</v>
      </c>
      <c r="J97" s="208">
        <v>11.923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10.615</v>
      </c>
      <c r="J98" s="176">
        <v>10.603999999999999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10.398</v>
      </c>
      <c r="J99" s="176">
        <v>10.388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10.534000000000001</v>
      </c>
      <c r="J100" s="176">
        <v>10.531000000000001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118.069</v>
      </c>
      <c r="J101" s="176">
        <v>119.12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120.554</v>
      </c>
      <c r="J102" s="176">
        <v>121.15600000000001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10.504</v>
      </c>
      <c r="J103" s="176">
        <v>10.512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101.758</v>
      </c>
      <c r="J104" s="176">
        <v>102.235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19.509</v>
      </c>
      <c r="J105" s="176">
        <v>19.443000000000001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73.873000000000005</v>
      </c>
      <c r="J106" s="176">
        <v>74.162999999999997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76.644999999999996</v>
      </c>
      <c r="J107" s="176">
        <v>76.816000000000003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95.567999999999998</v>
      </c>
      <c r="J108" s="176">
        <v>95.646000000000001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86.338999999999999</v>
      </c>
      <c r="J109" s="176">
        <v>87.097999999999999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95.320999999999998</v>
      </c>
      <c r="J110" s="176">
        <v>95.644999999999996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101.078</v>
      </c>
      <c r="J111" s="174">
        <v>101.04900000000001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9.4890000000000008</v>
      </c>
      <c r="J112" s="174">
        <v>9.5690000000000008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8.3179999999999996</v>
      </c>
      <c r="J113" s="277">
        <v>8.3290000000000006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93.251000000000005</v>
      </c>
      <c r="J115" s="281">
        <v>94.125</v>
      </c>
      <c r="K115" s="124" t="s">
        <v>43</v>
      </c>
      <c r="M115" s="114">
        <f t="shared" ref="M115:M117" si="9">+(J115-I115)/I115</f>
        <v>9.3725536455372613E-3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91.756</v>
      </c>
      <c r="J116" s="282">
        <v>93.611000000000004</v>
      </c>
      <c r="K116" s="124" t="s">
        <v>43</v>
      </c>
      <c r="M116" s="114">
        <f t="shared" si="9"/>
        <v>2.0216661580714113E-2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127.416</v>
      </c>
      <c r="J117" s="288">
        <v>127.79900000000001</v>
      </c>
      <c r="K117" s="289" t="s">
        <v>158</v>
      </c>
      <c r="M117" s="114">
        <f t="shared" si="9"/>
        <v>3.0059019275444983E-3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10.333</v>
      </c>
      <c r="J118" s="295">
        <v>10.246</v>
      </c>
      <c r="K118" s="113" t="s">
        <v>39</v>
      </c>
      <c r="M118" s="114">
        <f>+(J118-I118)/I118</f>
        <v>-8.4196264395625421E-3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117.128</v>
      </c>
      <c r="J119" s="299">
        <v>117.086</v>
      </c>
      <c r="K119" s="113" t="s">
        <v>39</v>
      </c>
      <c r="M119" s="114">
        <f>+(J119-I119)/I119</f>
        <v>-3.5858206406667571E-4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116.92</v>
      </c>
      <c r="J120" s="305">
        <v>116.956</v>
      </c>
      <c r="K120" s="113" t="s">
        <v>39</v>
      </c>
      <c r="M120" s="114">
        <f>+(J120-I120)/I120</f>
        <v>3.0790283954842084E-4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99.448999999999998</v>
      </c>
      <c r="J121" s="312">
        <v>99.614000000000004</v>
      </c>
      <c r="K121" s="118" t="s">
        <v>41</v>
      </c>
      <c r="M121" s="114">
        <f t="shared" ref="M121:M133" si="11">+(J121-I121)/I121</f>
        <v>1.6591418717132023E-3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98.23</v>
      </c>
      <c r="J122" s="312">
        <v>98.33</v>
      </c>
      <c r="K122" s="118" t="s">
        <v>41</v>
      </c>
      <c r="M122" s="114">
        <f t="shared" si="11"/>
        <v>1.0180189351521359E-3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174.98699999999999</v>
      </c>
      <c r="J123" s="322">
        <v>176.11799999999999</v>
      </c>
      <c r="K123" s="113" t="s">
        <v>39</v>
      </c>
      <c r="M123" s="114">
        <f t="shared" si="11"/>
        <v>6.4633372764833974E-3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161.00200000000001</v>
      </c>
      <c r="J124" s="328">
        <v>161.624</v>
      </c>
      <c r="K124" s="113" t="s">
        <v>39</v>
      </c>
      <c r="M124" s="114">
        <f t="shared" si="11"/>
        <v>3.8633060458875394E-3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139.864</v>
      </c>
      <c r="J125" s="328">
        <v>140.22200000000001</v>
      </c>
      <c r="K125" s="113" t="s">
        <v>39</v>
      </c>
      <c r="M125" s="114">
        <f t="shared" si="11"/>
        <v>2.5596293542298524E-3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9368.3639999999996</v>
      </c>
      <c r="J126" s="336">
        <v>9451.3700000000008</v>
      </c>
      <c r="K126" s="113" t="s">
        <v>39</v>
      </c>
      <c r="M126" s="114">
        <f t="shared" si="11"/>
        <v>8.8602449691324147E-3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18.175999999999998</v>
      </c>
      <c r="J127" s="343">
        <v>18.346</v>
      </c>
      <c r="K127" s="113" t="s">
        <v>39</v>
      </c>
      <c r="M127" s="114">
        <f t="shared" si="11"/>
        <v>9.352992957746574E-3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128.36799999999999</v>
      </c>
      <c r="J128" s="350">
        <v>128.37799999999999</v>
      </c>
      <c r="K128" s="113" t="s">
        <v>39</v>
      </c>
      <c r="M128" s="114">
        <f t="shared" si="11"/>
        <v>7.7901034525667656E-5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1471.933</v>
      </c>
      <c r="J129" s="357">
        <v>1473.2159999999999</v>
      </c>
      <c r="K129" s="113" t="s">
        <v>39</v>
      </c>
      <c r="M129" s="114">
        <f t="shared" si="11"/>
        <v>8.7164293483460301E-4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101.93600000000001</v>
      </c>
      <c r="J130" s="364">
        <v>101.476</v>
      </c>
      <c r="K130" s="118" t="s">
        <v>41</v>
      </c>
      <c r="M130" s="114">
        <f t="shared" si="11"/>
        <v>-4.5126353790614498E-3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84.713999999999999</v>
      </c>
      <c r="J131" s="371">
        <v>85.290999999999997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110.93</v>
      </c>
      <c r="J132" s="377">
        <v>112.66200000000001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8522.6769999999997</v>
      </c>
      <c r="J133" s="385">
        <v>8545.0460000000003</v>
      </c>
      <c r="K133" s="113" t="s">
        <v>39</v>
      </c>
      <c r="M133" s="114">
        <f t="shared" si="11"/>
        <v>2.6246448152382868E-3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8.5969999999999995</v>
      </c>
      <c r="J134" s="390">
        <v>8.6590000000000007</v>
      </c>
      <c r="K134" s="113" t="s">
        <v>39</v>
      </c>
      <c r="M134" s="114">
        <f>+(J134-I134)/I134</f>
        <v>7.2118180760731843E-3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8.5150000000000006</v>
      </c>
      <c r="J136" s="396">
        <v>8.5510000000000002</v>
      </c>
      <c r="K136" s="113" t="s">
        <v>39</v>
      </c>
      <c r="M136" s="114">
        <f t="shared" ref="M136" si="13">+(J136-I136)/I136</f>
        <v>4.2278332354667748E-3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11-06-2014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2014-06-11T14:26:00Z</dcterms:created>
  <dcterms:modified xsi:type="dcterms:W3CDTF">2014-06-11T14:26:20Z</dcterms:modified>
</cp:coreProperties>
</file>