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10-2017" sheetId="1" r:id="rId1"/>
  </sheets>
  <definedNames>
    <definedName name="_xlnm._FilterDatabase" localSheetId="0" hidden="1">'09-10-2017'!$D$1:$D$581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<sst xmlns="http://schemas.openxmlformats.org/spreadsheetml/2006/main" count="350" uniqueCount="197">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</sst>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164" fontId="8" fillId="2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15" fontId="13" fillId="0" borderId="11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118" xfId="1" applyFont="1" applyFill="1" applyBorder="1" applyAlignment="1">
      <alignment horizontal="center" vertical="center" wrapText="1"/>
    </xf>
    <xf numFmtId="164" fontId="13" fillId="2" borderId="121" xfId="1" applyNumberFormat="1" applyFont="1" applyFill="1" applyBorder="1" applyAlignment="1">
      <alignment horizontal="center" vertical="center" wrapText="1"/>
    </xf>
    <xf numFmtId="164" fontId="13" fillId="2" borderId="12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36" xfId="1" applyNumberFormat="1" applyFont="1" applyFill="1" applyBorder="1" applyAlignment="1">
      <alignment vertical="center"/>
    </xf>
    <xf numFmtId="0" fontId="5" fillId="0" borderId="137" xfId="2" applyFont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6" fontId="7" fillId="0" borderId="195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14" fillId="0" borderId="183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8" fontId="8" fillId="0" borderId="183" xfId="1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7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4" fontId="8" fillId="2" borderId="229" xfId="1" applyNumberFormat="1" applyFont="1" applyFill="1" applyBorder="1" applyAlignment="1">
      <alignment vertical="center"/>
    </xf>
    <xf numFmtId="164" fontId="8" fillId="2" borderId="230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164" fontId="8" fillId="0" borderId="236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2" xfId="1" applyFont="1" applyFill="1" applyBorder="1" applyAlignment="1">
      <alignment horizontal="right" vertical="center"/>
    </xf>
    <xf numFmtId="0" fontId="15" fillId="2" borderId="231" xfId="1" applyFont="1" applyFill="1" applyBorder="1" applyAlignment="1">
      <alignment vertical="center"/>
    </xf>
    <xf numFmtId="0" fontId="15" fillId="2" borderId="231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164" fontId="12" fillId="0" borderId="234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264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12" fillId="0" borderId="260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1" fillId="8" borderId="271" xfId="1" applyFont="1" applyFill="1" applyBorder="1" applyAlignment="1">
      <alignment horizontal="right" vertical="center"/>
    </xf>
    <xf numFmtId="0" fontId="1" fillId="0" borderId="271" xfId="1" applyBorder="1" applyAlignment="1">
      <alignment horizontal="right"/>
    </xf>
    <xf numFmtId="10" fontId="3" fillId="0" borderId="271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78" xfId="1" applyNumberFormat="1" applyFont="1" applyFill="1" applyBorder="1"/>
    <xf numFmtId="0" fontId="4" fillId="0" borderId="279" xfId="1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15" workbookViewId="0">
      <selection activeCell="R120" sqref="R120"/>
    </sheetView>
  </sheetViews>
  <sheetFormatPr baseColWidth="10" defaultColWidth="11.42578125" defaultRowHeight="15"/>
  <cols>
    <col min="1" max="1" width="3" style="8" customWidth="1"/>
    <col min="2" max="2" width="4.5703125" style="503" customWidth="1"/>
    <col min="3" max="3" width="36.28515625" style="498" customWidth="1"/>
    <col min="4" max="4" width="33.5703125" style="498" customWidth="1"/>
    <col min="5" max="5" width="11.7109375" style="499" customWidth="1"/>
    <col min="6" max="6" width="10.28515625" style="499" customWidth="1"/>
    <col min="7" max="7" width="10.5703125" style="499" customWidth="1"/>
    <col min="8" max="8" width="11.85546875" style="499" customWidth="1"/>
    <col min="9" max="9" width="15" style="499" customWidth="1"/>
    <col min="10" max="10" width="17.855468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169.38800000000001</v>
      </c>
      <c r="J6" s="38">
        <v>169.43700000000001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114.621</v>
      </c>
      <c r="J7" s="48">
        <v>114.65900000000001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98.08</v>
      </c>
      <c r="J8" s="47">
        <v>98.11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100.163</v>
      </c>
      <c r="J9" s="61">
        <v>100.187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</v>
      </c>
      <c r="J11" s="66">
        <v>15.105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110.386</v>
      </c>
      <c r="J12" s="66">
        <v>110.423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1.5509999999999999</v>
      </c>
      <c r="J14" s="38">
        <v>1.5529999999999999</v>
      </c>
      <c r="K14" s="76" t="s">
        <v>26</v>
      </c>
      <c r="L14" s="39"/>
      <c r="M14" s="40">
        <f>+(J14-I14)/I14</f>
        <v>1.2894906511927799E-3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108.667</v>
      </c>
      <c r="J15" s="83">
        <v>108.755</v>
      </c>
      <c r="K15" s="84"/>
      <c r="L15" s="85">
        <v>12769294</v>
      </c>
      <c r="M15" s="86">
        <f>+(J15-I15)/I15</f>
        <v>8.098134668297998E-4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41.231000000000002</v>
      </c>
      <c r="J17" s="38">
        <v>41.241999999999997</v>
      </c>
      <c r="K17" s="39"/>
      <c r="L17" s="39"/>
      <c r="M17" s="92">
        <f>+(J17-I17)/I17</f>
        <v>2.6678955155091266E-4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55.768000000000001</v>
      </c>
      <c r="J18" s="47">
        <v>55.780999999999999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118.08799999999999</v>
      </c>
      <c r="J19" s="55">
        <v>118.197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113.374</v>
      </c>
      <c r="J20" s="108">
        <v>113.45099999999999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139.45099999999999</v>
      </c>
      <c r="J22" s="38">
        <v>139.59399999999999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518.59199999999998</v>
      </c>
      <c r="J23" s="108">
        <v>519.08799999999997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118.535</v>
      </c>
      <c r="J24" s="108">
        <v>118.562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128.107</v>
      </c>
      <c r="J25" s="108">
        <v>128.268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139.05500000000001</v>
      </c>
      <c r="J26" s="108">
        <v>139.40100000000001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120.89100000000001</v>
      </c>
      <c r="J27" s="48">
        <v>121.095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106.559</v>
      </c>
      <c r="J28" s="108">
        <v>106.812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155.84899999999999</v>
      </c>
      <c r="J29" s="108">
        <v>155.80699999999999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93.445999999999998</v>
      </c>
      <c r="J30" s="47">
        <v>93.525000000000006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99.08</v>
      </c>
      <c r="J31" s="134">
        <v>99.138000000000005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150.614</v>
      </c>
      <c r="J32" s="136">
        <v>150.887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133.108</v>
      </c>
      <c r="J33" s="108">
        <v>133.28399999999999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101.197</v>
      </c>
      <c r="J34" s="145">
        <v>100.69199999999999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101.592</v>
      </c>
      <c r="J35" s="151">
        <v>101.241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21.305</v>
      </c>
      <c r="J36" s="155">
        <v>21.364999999999998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2295.8939999999998</v>
      </c>
      <c r="J38" s="161">
        <v>2295.7220000000002</v>
      </c>
      <c r="K38" s="162" t="s">
        <v>58</v>
      </c>
      <c r="M38" s="86">
        <f t="shared" ref="M38:M47" si="3">+(J38-I38)/I38</f>
        <v>-7.4916350667570338E-5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120.503</v>
      </c>
      <c r="J40" s="174">
        <v>121.605</v>
      </c>
      <c r="K40" s="175" t="s">
        <v>64</v>
      </c>
      <c r="M40" s="86">
        <f t="shared" si="3"/>
        <v>9.1450005394056906E-3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152.911</v>
      </c>
      <c r="J41" s="176">
        <v>153.12100000000001</v>
      </c>
      <c r="K41" s="175" t="s">
        <v>64</v>
      </c>
      <c r="M41" s="86">
        <f t="shared" si="3"/>
        <v>1.3733478951809088E-3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163.85</v>
      </c>
      <c r="J42" s="176">
        <v>163.95699999999999</v>
      </c>
      <c r="K42" s="175" t="s">
        <v>64</v>
      </c>
      <c r="M42" s="86">
        <f t="shared" si="3"/>
        <v>6.5303631370155211E-4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16.843</v>
      </c>
      <c r="J43" s="173">
        <v>16.89</v>
      </c>
      <c r="K43" s="175" t="s">
        <v>64</v>
      </c>
      <c r="M43" s="86">
        <f t="shared" si="3"/>
        <v>2.7904767559223773E-3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5251.1559999999999</v>
      </c>
      <c r="J45" s="178">
        <v>5256.8639999999996</v>
      </c>
      <c r="K45" s="175"/>
      <c r="M45" s="86">
        <f t="shared" si="3"/>
        <v>1.0869987484659813E-3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2.6560000000000001</v>
      </c>
      <c r="J46" s="173">
        <v>2.6259999999999999</v>
      </c>
      <c r="K46" s="175"/>
      <c r="M46" s="86">
        <f t="shared" si="3"/>
        <v>-1.129518072289166E-2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2.298</v>
      </c>
      <c r="J47" s="173">
        <v>2.282</v>
      </c>
      <c r="K47" s="180" t="s">
        <v>26</v>
      </c>
      <c r="M47" s="86">
        <f t="shared" si="3"/>
        <v>-6.9625761531766812E-3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1.226</v>
      </c>
      <c r="J48" s="183">
        <v>1.214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1.103</v>
      </c>
      <c r="J49" s="184">
        <v>1.101</v>
      </c>
      <c r="K49" s="169"/>
      <c r="M49" s="185">
        <f t="shared" ref="M49:M55" si="5">+(J49-I49)/I49</f>
        <v>-1.8132366273798748E-3</v>
      </c>
    </row>
    <row r="50" spans="2:14" ht="16.5" customHeight="1">
      <c r="B50" s="186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1.115</v>
      </c>
      <c r="J50" s="55">
        <v>1.109</v>
      </c>
      <c r="K50" s="169"/>
      <c r="M50" s="185">
        <f t="shared" si="5"/>
        <v>-5.3811659192825158E-3</v>
      </c>
    </row>
    <row r="51" spans="2:14" ht="16.5" customHeight="1">
      <c r="B51" s="186">
        <f t="shared" si="4"/>
        <v>41</v>
      </c>
      <c r="C51" s="170" t="s">
        <v>76</v>
      </c>
      <c r="D51" s="187" t="s">
        <v>31</v>
      </c>
      <c r="E51" s="165">
        <v>42087</v>
      </c>
      <c r="F51" s="159"/>
      <c r="G51" s="188"/>
      <c r="H51" s="189">
        <v>1.071</v>
      </c>
      <c r="I51" s="189">
        <v>1.115</v>
      </c>
      <c r="J51" s="189">
        <v>1.1060000000000001</v>
      </c>
      <c r="K51" s="169"/>
      <c r="M51" s="185">
        <f t="shared" si="5"/>
        <v>-8.0717488789236753E-3</v>
      </c>
    </row>
    <row r="52" spans="2:14" ht="16.5" customHeight="1">
      <c r="B52" s="186">
        <f t="shared" si="4"/>
        <v>42</v>
      </c>
      <c r="C52" s="170" t="s">
        <v>77</v>
      </c>
      <c r="D52" s="187" t="s">
        <v>78</v>
      </c>
      <c r="E52" s="165">
        <v>42317</v>
      </c>
      <c r="F52" s="190"/>
      <c r="G52" s="191"/>
      <c r="H52" s="192">
        <v>107.645</v>
      </c>
      <c r="I52" s="192">
        <v>117.084</v>
      </c>
      <c r="J52" s="192">
        <v>117.24</v>
      </c>
      <c r="K52" s="169"/>
      <c r="M52" s="185">
        <f t="shared" si="5"/>
        <v>1.3323767551500776E-3</v>
      </c>
    </row>
    <row r="53" spans="2:14" ht="16.5" customHeight="1">
      <c r="B53" s="193">
        <f t="shared" si="4"/>
        <v>43</v>
      </c>
      <c r="C53" s="194" t="s">
        <v>79</v>
      </c>
      <c r="D53" s="56" t="s">
        <v>28</v>
      </c>
      <c r="E53" s="195">
        <v>39503</v>
      </c>
      <c r="F53" s="196"/>
      <c r="G53" s="54"/>
      <c r="H53" s="197">
        <v>118.914</v>
      </c>
      <c r="I53" s="197">
        <v>119.73699999999999</v>
      </c>
      <c r="J53" s="197">
        <v>119.73099999999999</v>
      </c>
      <c r="K53" s="169"/>
      <c r="M53" s="185">
        <f t="shared" si="5"/>
        <v>-5.0109824031003179E-5</v>
      </c>
    </row>
    <row r="54" spans="2:14" ht="16.5" customHeight="1">
      <c r="B54" s="193">
        <f t="shared" si="4"/>
        <v>44</v>
      </c>
      <c r="C54" s="194" t="s">
        <v>80</v>
      </c>
      <c r="D54" s="56" t="s">
        <v>81</v>
      </c>
      <c r="E54" s="44">
        <v>42842</v>
      </c>
      <c r="F54" s="198"/>
      <c r="G54" s="199"/>
      <c r="H54" s="174" t="s">
        <v>82</v>
      </c>
      <c r="I54" s="197">
        <v>1003.389</v>
      </c>
      <c r="J54" s="197">
        <v>999.93</v>
      </c>
      <c r="K54" s="169"/>
      <c r="M54" s="185">
        <f t="shared" si="5"/>
        <v>-3.4473170425428821E-3</v>
      </c>
    </row>
    <row r="55" spans="2:14" ht="16.5" customHeight="1" thickBot="1">
      <c r="B55" s="193">
        <f t="shared" si="4"/>
        <v>45</v>
      </c>
      <c r="C55" s="194" t="s">
        <v>83</v>
      </c>
      <c r="D55" s="56" t="s">
        <v>78</v>
      </c>
      <c r="E55" s="57">
        <v>42874</v>
      </c>
      <c r="F55" s="58"/>
      <c r="G55" s="59"/>
      <c r="H55" s="174" t="s">
        <v>82</v>
      </c>
      <c r="I55" s="197">
        <v>10.433</v>
      </c>
      <c r="J55" s="197">
        <v>10.532999999999999</v>
      </c>
      <c r="K55" s="169"/>
      <c r="M55" s="185">
        <f t="shared" si="5"/>
        <v>9.5849707658391299E-3</v>
      </c>
    </row>
    <row r="56" spans="2:14" ht="13.5" customHeight="1" thickTop="1" thickBot="1">
      <c r="B56" s="200" t="s">
        <v>84</v>
      </c>
      <c r="C56" s="201"/>
      <c r="D56" s="201"/>
      <c r="E56" s="201"/>
      <c r="F56" s="201"/>
      <c r="G56" s="201"/>
      <c r="H56" s="201"/>
      <c r="I56" s="201"/>
      <c r="J56" s="202"/>
    </row>
    <row r="57" spans="2:14" ht="14.25" customHeight="1" thickTop="1" thickBot="1">
      <c r="B57" s="204" t="s">
        <v>0</v>
      </c>
      <c r="C57" s="205"/>
      <c r="D57" s="206" t="s">
        <v>1</v>
      </c>
      <c r="E57" s="207" t="s">
        <v>2</v>
      </c>
      <c r="F57" s="208" t="s">
        <v>85</v>
      </c>
      <c r="G57" s="209"/>
      <c r="H57" s="210" t="s">
        <v>3</v>
      </c>
      <c r="I57" s="211" t="s">
        <v>5</v>
      </c>
      <c r="J57" s="212" t="s">
        <v>5</v>
      </c>
      <c r="M57" s="8"/>
    </row>
    <row r="58" spans="2:14" ht="13.5" customHeight="1">
      <c r="B58" s="10"/>
      <c r="C58" s="11"/>
      <c r="D58" s="12"/>
      <c r="E58" s="213"/>
      <c r="F58" s="214" t="s">
        <v>86</v>
      </c>
      <c r="G58" s="214" t="s">
        <v>87</v>
      </c>
      <c r="H58" s="215"/>
      <c r="I58" s="216"/>
      <c r="J58" s="217"/>
      <c r="M58" s="8"/>
    </row>
    <row r="59" spans="2:14" ht="16.5" customHeight="1" thickBot="1">
      <c r="B59" s="17"/>
      <c r="C59" s="18"/>
      <c r="D59" s="19"/>
      <c r="E59" s="218"/>
      <c r="F59" s="219"/>
      <c r="G59" s="219"/>
      <c r="H59" s="219"/>
      <c r="I59" s="220"/>
      <c r="J59" s="221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2">
        <v>46</v>
      </c>
      <c r="C61" s="223" t="s">
        <v>89</v>
      </c>
      <c r="D61" s="224" t="s">
        <v>20</v>
      </c>
      <c r="E61" s="225">
        <v>36831</v>
      </c>
      <c r="F61" s="226">
        <v>42865</v>
      </c>
      <c r="G61" s="227">
        <v>4.1820000000000004</v>
      </c>
      <c r="H61" s="38">
        <v>108.495</v>
      </c>
      <c r="I61" s="38">
        <v>107.179</v>
      </c>
      <c r="J61" s="38">
        <v>107.21299999999999</v>
      </c>
      <c r="K61" s="39"/>
      <c r="L61" s="39"/>
      <c r="M61" s="40"/>
      <c r="N61" s="39"/>
    </row>
    <row r="62" spans="2:14" ht="16.5" customHeight="1" thickTop="1" thickBot="1">
      <c r="B62" s="228">
        <f>B61+1</f>
        <v>47</v>
      </c>
      <c r="C62" s="229" t="s">
        <v>90</v>
      </c>
      <c r="D62" s="230" t="s">
        <v>31</v>
      </c>
      <c r="E62" s="225">
        <v>101.60599999999999</v>
      </c>
      <c r="F62" s="226">
        <v>42878</v>
      </c>
      <c r="G62" s="231">
        <v>3.9020000000000001</v>
      </c>
      <c r="H62" s="232">
        <v>103.59</v>
      </c>
      <c r="I62" s="232">
        <v>102.29300000000001</v>
      </c>
      <c r="J62" s="232">
        <v>102.32</v>
      </c>
      <c r="K62" s="39"/>
      <c r="L62" s="39"/>
      <c r="M62" s="40"/>
      <c r="N62" s="39"/>
    </row>
    <row r="63" spans="2:14" ht="16.5" customHeight="1" thickTop="1" thickBot="1">
      <c r="B63" s="228">
        <f t="shared" ref="B63:B84" si="6">B62+1</f>
        <v>48</v>
      </c>
      <c r="C63" s="233" t="s">
        <v>91</v>
      </c>
      <c r="D63" s="230" t="s">
        <v>31</v>
      </c>
      <c r="E63" s="225">
        <v>38847</v>
      </c>
      <c r="F63" s="234">
        <v>42886</v>
      </c>
      <c r="G63" s="231">
        <v>4.4749999999999996</v>
      </c>
      <c r="H63" s="235">
        <v>105.622</v>
      </c>
      <c r="I63" s="232">
        <v>104.307</v>
      </c>
      <c r="J63" s="232">
        <v>104.33799999999999</v>
      </c>
      <c r="K63" s="39"/>
      <c r="L63" s="39"/>
      <c r="M63" s="40"/>
      <c r="N63" s="39"/>
    </row>
    <row r="64" spans="2:14" ht="16.5" customHeight="1" thickTop="1" thickBot="1">
      <c r="B64" s="236">
        <f t="shared" si="6"/>
        <v>49</v>
      </c>
      <c r="C64" s="237" t="s">
        <v>92</v>
      </c>
      <c r="D64" s="238" t="s">
        <v>93</v>
      </c>
      <c r="E64" s="225">
        <v>36831</v>
      </c>
      <c r="F64" s="225">
        <v>42877</v>
      </c>
      <c r="G64" s="239">
        <v>4.2439999999999998</v>
      </c>
      <c r="H64" s="240">
        <v>102.729</v>
      </c>
      <c r="I64" s="241">
        <v>101.52500000000001</v>
      </c>
      <c r="J64" s="241">
        <v>101.56</v>
      </c>
      <c r="K64" s="39"/>
      <c r="L64" s="39"/>
      <c r="M64" s="40"/>
      <c r="N64" s="39"/>
    </row>
    <row r="65" spans="1:14" ht="16.5" customHeight="1" thickTop="1" thickBot="1">
      <c r="B65" s="242">
        <f t="shared" si="6"/>
        <v>50</v>
      </c>
      <c r="C65" s="243" t="s">
        <v>94</v>
      </c>
      <c r="D65" s="244" t="s">
        <v>95</v>
      </c>
      <c r="E65" s="225">
        <v>39209</v>
      </c>
      <c r="F65" s="225">
        <v>42846</v>
      </c>
      <c r="G65" s="245">
        <v>4.59</v>
      </c>
      <c r="H65" s="246">
        <v>104.3</v>
      </c>
      <c r="I65" s="246">
        <v>103.239</v>
      </c>
      <c r="J65" s="246">
        <v>103.279</v>
      </c>
      <c r="K65" s="39"/>
      <c r="L65" s="39"/>
      <c r="M65" s="40"/>
      <c r="N65" s="39"/>
    </row>
    <row r="66" spans="1:14" ht="16.5" customHeight="1" thickTop="1" thickBot="1">
      <c r="B66" s="247">
        <f t="shared" si="6"/>
        <v>51</v>
      </c>
      <c r="C66" s="248" t="s">
        <v>96</v>
      </c>
      <c r="D66" s="249" t="s">
        <v>36</v>
      </c>
      <c r="E66" s="225">
        <v>37865</v>
      </c>
      <c r="F66" s="225">
        <v>42886</v>
      </c>
      <c r="G66" s="250">
        <v>3.972</v>
      </c>
      <c r="H66" s="251">
        <v>107.273</v>
      </c>
      <c r="I66" s="251">
        <v>106.315</v>
      </c>
      <c r="J66" s="251">
        <v>106.346</v>
      </c>
      <c r="K66" s="39"/>
      <c r="L66" s="39"/>
      <c r="M66" s="40"/>
      <c r="N66" s="39"/>
    </row>
    <row r="67" spans="1:14" ht="16.5" customHeight="1" thickTop="1" thickBot="1">
      <c r="B67" s="247">
        <f t="shared" si="6"/>
        <v>52</v>
      </c>
      <c r="C67" s="252" t="s">
        <v>97</v>
      </c>
      <c r="D67" s="253" t="s">
        <v>63</v>
      </c>
      <c r="E67" s="225">
        <v>35436</v>
      </c>
      <c r="F67" s="225">
        <v>42870</v>
      </c>
      <c r="G67" s="250">
        <v>4.5250000000000004</v>
      </c>
      <c r="H67" s="240">
        <v>104.816</v>
      </c>
      <c r="I67" s="240">
        <v>103.74</v>
      </c>
      <c r="J67" s="240">
        <v>103.777</v>
      </c>
      <c r="K67" s="39"/>
      <c r="L67" s="39"/>
      <c r="M67" s="40"/>
      <c r="N67" s="39"/>
    </row>
    <row r="68" spans="1:14" ht="16.5" customHeight="1" thickTop="1" thickBot="1">
      <c r="B68" s="247">
        <f t="shared" si="6"/>
        <v>53</v>
      </c>
      <c r="C68" s="252" t="s">
        <v>98</v>
      </c>
      <c r="D68" s="253" t="s">
        <v>12</v>
      </c>
      <c r="E68" s="225">
        <v>35464</v>
      </c>
      <c r="F68" s="226">
        <v>42878</v>
      </c>
      <c r="G68" s="250">
        <v>3.835</v>
      </c>
      <c r="H68" s="251">
        <v>102.34</v>
      </c>
      <c r="I68" s="254">
        <v>101.024</v>
      </c>
      <c r="J68" s="254">
        <v>101.04900000000001</v>
      </c>
      <c r="K68" s="39"/>
      <c r="L68" s="39"/>
      <c r="M68" s="40"/>
      <c r="N68" s="39"/>
    </row>
    <row r="69" spans="1:14" ht="15" customHeight="1" thickTop="1" thickBot="1">
      <c r="B69" s="247">
        <f t="shared" si="6"/>
        <v>54</v>
      </c>
      <c r="C69" s="252" t="s">
        <v>99</v>
      </c>
      <c r="D69" s="253" t="s">
        <v>28</v>
      </c>
      <c r="E69" s="225">
        <v>37207</v>
      </c>
      <c r="F69" s="255">
        <v>42881</v>
      </c>
      <c r="G69" s="250">
        <v>3.8370000000000002</v>
      </c>
      <c r="H69" s="254">
        <v>104.64100000000001</v>
      </c>
      <c r="I69" s="254">
        <v>102.959</v>
      </c>
      <c r="J69" s="254">
        <v>102.97499999999999</v>
      </c>
      <c r="K69" s="39"/>
      <c r="L69" s="39"/>
      <c r="M69" s="40"/>
      <c r="N69" s="39"/>
    </row>
    <row r="70" spans="1:14" ht="16.5" customHeight="1" thickTop="1" thickBot="1">
      <c r="B70" s="247">
        <f t="shared" si="6"/>
        <v>55</v>
      </c>
      <c r="C70" s="252" t="s">
        <v>100</v>
      </c>
      <c r="D70" s="253" t="s">
        <v>101</v>
      </c>
      <c r="E70" s="225">
        <v>37043</v>
      </c>
      <c r="F70" s="225">
        <v>42885</v>
      </c>
      <c r="G70" s="250">
        <v>4.01</v>
      </c>
      <c r="H70" s="240">
        <v>102.631</v>
      </c>
      <c r="I70" s="240">
        <v>101.42700000000001</v>
      </c>
      <c r="J70" s="240">
        <v>101.45399999999999</v>
      </c>
      <c r="K70" s="39"/>
      <c r="L70" s="39"/>
      <c r="M70" s="40"/>
      <c r="N70" s="39"/>
    </row>
    <row r="71" spans="1:14" ht="16.5" customHeight="1" thickTop="1" thickBot="1">
      <c r="B71" s="247">
        <f t="shared" si="6"/>
        <v>56</v>
      </c>
      <c r="C71" s="252" t="s">
        <v>102</v>
      </c>
      <c r="D71" s="253" t="s">
        <v>103</v>
      </c>
      <c r="E71" s="225">
        <v>37242</v>
      </c>
      <c r="F71" s="225">
        <v>42852</v>
      </c>
      <c r="G71" s="250">
        <v>4.3570000000000002</v>
      </c>
      <c r="H71" s="240">
        <v>104.64700000000001</v>
      </c>
      <c r="I71" s="240">
        <v>103.288</v>
      </c>
      <c r="J71" s="240">
        <v>103.321</v>
      </c>
      <c r="K71" s="39"/>
      <c r="L71" s="39"/>
      <c r="M71" s="40"/>
      <c r="N71" s="39"/>
    </row>
    <row r="72" spans="1:14" ht="15.75" customHeight="1" thickTop="1" thickBot="1">
      <c r="B72" s="247">
        <f t="shared" si="6"/>
        <v>57</v>
      </c>
      <c r="C72" s="248" t="s">
        <v>104</v>
      </c>
      <c r="D72" s="253" t="s">
        <v>105</v>
      </c>
      <c r="E72" s="225">
        <v>39489</v>
      </c>
      <c r="F72" s="226">
        <v>42880</v>
      </c>
      <c r="G72" s="250">
        <v>3.91</v>
      </c>
      <c r="H72" s="251">
        <v>103.651</v>
      </c>
      <c r="I72" s="251">
        <v>102.61799999999999</v>
      </c>
      <c r="J72" s="251">
        <v>102.648</v>
      </c>
      <c r="K72" s="39"/>
      <c r="L72" s="39"/>
      <c r="M72" s="40"/>
      <c r="N72" s="39"/>
    </row>
    <row r="73" spans="1:14" ht="17.25" customHeight="1" thickTop="1" thickBot="1">
      <c r="B73" s="247">
        <f t="shared" si="6"/>
        <v>58</v>
      </c>
      <c r="C73" s="248" t="s">
        <v>106</v>
      </c>
      <c r="D73" s="253" t="s">
        <v>107</v>
      </c>
      <c r="E73" s="225">
        <v>36075</v>
      </c>
      <c r="F73" s="255">
        <v>42864</v>
      </c>
      <c r="G73" s="250">
        <v>4.2009999999999996</v>
      </c>
      <c r="H73" s="256">
        <v>106.79900000000001</v>
      </c>
      <c r="I73" s="256">
        <v>105.92400000000001</v>
      </c>
      <c r="J73" s="256">
        <v>105.96</v>
      </c>
      <c r="K73" s="39"/>
      <c r="L73" s="39"/>
      <c r="M73" s="40"/>
      <c r="N73" s="39"/>
    </row>
    <row r="74" spans="1:14" ht="16.5" customHeight="1" thickTop="1" thickBot="1">
      <c r="B74" s="257">
        <f t="shared" si="6"/>
        <v>59</v>
      </c>
      <c r="C74" s="258" t="s">
        <v>108</v>
      </c>
      <c r="D74" s="259" t="s">
        <v>78</v>
      </c>
      <c r="E74" s="225">
        <v>37396</v>
      </c>
      <c r="F74" s="260">
        <v>42880</v>
      </c>
      <c r="G74" s="261">
        <v>3.8479999999999999</v>
      </c>
      <c r="H74" s="240">
        <v>105.17400000000001</v>
      </c>
      <c r="I74" s="240">
        <v>104.185</v>
      </c>
      <c r="J74" s="240">
        <v>104.218</v>
      </c>
      <c r="K74" s="31"/>
      <c r="L74" s="31"/>
      <c r="M74" s="262"/>
      <c r="N74" s="31"/>
    </row>
    <row r="75" spans="1:14" ht="16.5" customHeight="1" thickTop="1" thickBot="1">
      <c r="B75" s="257">
        <f t="shared" si="6"/>
        <v>60</v>
      </c>
      <c r="C75" s="258" t="s">
        <v>109</v>
      </c>
      <c r="D75" s="259" t="s">
        <v>39</v>
      </c>
      <c r="E75" s="263">
        <v>40211</v>
      </c>
      <c r="F75" s="225">
        <v>42885</v>
      </c>
      <c r="G75" s="264">
        <v>3.258</v>
      </c>
      <c r="H75" s="265">
        <v>103.608</v>
      </c>
      <c r="I75" s="240">
        <v>103.137</v>
      </c>
      <c r="J75" s="240">
        <v>103.167</v>
      </c>
      <c r="K75" s="39"/>
      <c r="L75" s="39"/>
      <c r="M75" s="40"/>
      <c r="N75" s="39"/>
    </row>
    <row r="76" spans="1:14" ht="16.5" customHeight="1" thickTop="1" thickBot="1">
      <c r="B76" s="266">
        <f t="shared" si="6"/>
        <v>61</v>
      </c>
      <c r="C76" s="267" t="s">
        <v>110</v>
      </c>
      <c r="D76" s="268" t="s">
        <v>111</v>
      </c>
      <c r="E76" s="225">
        <v>33910</v>
      </c>
      <c r="F76" s="225">
        <v>42825</v>
      </c>
      <c r="G76" s="269">
        <v>3.6949999999999998</v>
      </c>
      <c r="H76" s="270">
        <v>102.652</v>
      </c>
      <c r="I76" s="270">
        <v>101.831</v>
      </c>
      <c r="J76" s="270">
        <v>101.863</v>
      </c>
      <c r="K76" s="39"/>
      <c r="L76" s="39"/>
      <c r="M76" s="40"/>
      <c r="N76" s="39"/>
    </row>
    <row r="77" spans="1:14" ht="14.25" customHeight="1" thickTop="1" thickBot="1">
      <c r="B77" s="266">
        <f t="shared" si="6"/>
        <v>62</v>
      </c>
      <c r="C77" s="271" t="s">
        <v>112</v>
      </c>
      <c r="D77" s="272" t="s">
        <v>113</v>
      </c>
      <c r="E77" s="225">
        <v>36815</v>
      </c>
      <c r="F77" s="225">
        <v>42885</v>
      </c>
      <c r="G77" s="269">
        <v>3.6429999999999998</v>
      </c>
      <c r="H77" s="270">
        <v>104.501</v>
      </c>
      <c r="I77" s="270">
        <v>103.42700000000001</v>
      </c>
      <c r="J77" s="270">
        <v>103.453</v>
      </c>
      <c r="K77" s="39"/>
      <c r="L77" s="39"/>
      <c r="M77" s="40"/>
      <c r="N77" s="39"/>
    </row>
    <row r="78" spans="1:14" ht="16.5" customHeight="1" thickTop="1" thickBot="1">
      <c r="A78" s="103"/>
      <c r="B78" s="273">
        <f t="shared" si="6"/>
        <v>63</v>
      </c>
      <c r="C78" s="274" t="s">
        <v>114</v>
      </c>
      <c r="D78" s="275" t="s">
        <v>115</v>
      </c>
      <c r="E78" s="276">
        <v>35744</v>
      </c>
      <c r="F78" s="277">
        <v>42877</v>
      </c>
      <c r="G78" s="278">
        <v>4.2830000000000004</v>
      </c>
      <c r="H78" s="279">
        <v>102.797</v>
      </c>
      <c r="I78" s="279">
        <v>101.836</v>
      </c>
      <c r="J78" s="279">
        <v>101.875</v>
      </c>
      <c r="K78" s="39"/>
      <c r="L78" s="39"/>
      <c r="M78" s="40"/>
      <c r="N78" s="39"/>
    </row>
    <row r="79" spans="1:14" ht="16.5" customHeight="1" thickTop="1" thickBot="1">
      <c r="B79" s="273">
        <f t="shared" si="6"/>
        <v>64</v>
      </c>
      <c r="C79" s="280" t="s">
        <v>116</v>
      </c>
      <c r="D79" s="275" t="s">
        <v>115</v>
      </c>
      <c r="E79" s="281">
        <v>40000</v>
      </c>
      <c r="F79" s="226">
        <v>42881</v>
      </c>
      <c r="G79" s="282">
        <v>3.9340000000000002</v>
      </c>
      <c r="H79" s="270">
        <v>103.91500000000001</v>
      </c>
      <c r="I79" s="270">
        <v>103.048</v>
      </c>
      <c r="J79" s="270">
        <v>103.08199999999999</v>
      </c>
      <c r="K79" s="39"/>
      <c r="L79" s="39"/>
      <c r="M79" s="40"/>
      <c r="N79" s="39"/>
    </row>
    <row r="80" spans="1:14" ht="16.5" customHeight="1" thickTop="1" thickBot="1">
      <c r="B80" s="273">
        <f t="shared" si="6"/>
        <v>65</v>
      </c>
      <c r="C80" s="283" t="s">
        <v>117</v>
      </c>
      <c r="D80" s="224" t="s">
        <v>53</v>
      </c>
      <c r="E80" s="225">
        <v>39604</v>
      </c>
      <c r="F80" s="225">
        <v>42885</v>
      </c>
      <c r="G80" s="227">
        <v>3.6890000000000001</v>
      </c>
      <c r="H80" s="240">
        <v>105.55800000000001</v>
      </c>
      <c r="I80" s="240">
        <v>104.505</v>
      </c>
      <c r="J80" s="240">
        <v>104.533</v>
      </c>
      <c r="K80" s="39"/>
      <c r="L80" s="39"/>
      <c r="M80" s="40"/>
      <c r="N80" s="39"/>
    </row>
    <row r="81" spans="1:14" ht="16.5" customHeight="1" thickTop="1" thickBot="1">
      <c r="B81" s="273">
        <f t="shared" si="6"/>
        <v>66</v>
      </c>
      <c r="C81" s="284" t="s">
        <v>118</v>
      </c>
      <c r="D81" s="275" t="s">
        <v>16</v>
      </c>
      <c r="E81" s="225">
        <v>35481</v>
      </c>
      <c r="F81" s="225">
        <v>42884</v>
      </c>
      <c r="G81" s="278">
        <v>4.492</v>
      </c>
      <c r="H81" s="279">
        <v>102.98699999999999</v>
      </c>
      <c r="I81" s="279">
        <v>101.96599999999999</v>
      </c>
      <c r="J81" s="279">
        <v>102.003</v>
      </c>
      <c r="K81" s="39"/>
      <c r="L81" s="39"/>
      <c r="M81" s="40"/>
      <c r="N81" s="39"/>
    </row>
    <row r="82" spans="1:14" ht="16.5" customHeight="1" thickTop="1" thickBot="1">
      <c r="B82" s="285">
        <f t="shared" si="6"/>
        <v>67</v>
      </c>
      <c r="C82" s="286" t="s">
        <v>119</v>
      </c>
      <c r="D82" s="287" t="s">
        <v>45</v>
      </c>
      <c r="E82" s="225">
        <v>39706</v>
      </c>
      <c r="F82" s="288">
        <v>42886</v>
      </c>
      <c r="G82" s="289">
        <v>4.3940000000000001</v>
      </c>
      <c r="H82" s="290">
        <v>103.411</v>
      </c>
      <c r="I82" s="290">
        <v>102.084</v>
      </c>
      <c r="J82" s="290">
        <v>102.11799999999999</v>
      </c>
      <c r="K82" s="39"/>
      <c r="L82" s="39"/>
      <c r="M82" s="40"/>
      <c r="N82" s="39"/>
    </row>
    <row r="83" spans="1:14" ht="16.5" customHeight="1" thickTop="1" thickBot="1">
      <c r="B83" s="285">
        <f t="shared" si="6"/>
        <v>68</v>
      </c>
      <c r="C83" s="291" t="s">
        <v>120</v>
      </c>
      <c r="D83" s="287" t="s">
        <v>10</v>
      </c>
      <c r="E83" s="225">
        <v>38565</v>
      </c>
      <c r="F83" s="225">
        <v>42881</v>
      </c>
      <c r="G83" s="289">
        <v>3.472</v>
      </c>
      <c r="H83" s="240">
        <v>105.134</v>
      </c>
      <c r="I83" s="240">
        <v>104.495</v>
      </c>
      <c r="J83" s="240">
        <v>104.524</v>
      </c>
      <c r="K83" s="39"/>
      <c r="L83" s="39"/>
      <c r="M83" s="40"/>
      <c r="N83" s="39"/>
    </row>
    <row r="84" spans="1:14" ht="16.5" customHeight="1" thickTop="1" thickBot="1">
      <c r="B84" s="285">
        <f t="shared" si="6"/>
        <v>69</v>
      </c>
      <c r="C84" s="292" t="s">
        <v>121</v>
      </c>
      <c r="D84" s="293" t="s">
        <v>14</v>
      </c>
      <c r="E84" s="294">
        <v>34288</v>
      </c>
      <c r="F84" s="295">
        <v>42865</v>
      </c>
      <c r="G84" s="296">
        <v>3.7389999999999999</v>
      </c>
      <c r="H84" s="290">
        <v>102.709</v>
      </c>
      <c r="I84" s="290">
        <v>101.637</v>
      </c>
      <c r="J84" s="290">
        <v>101.666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8">
        <v>70</v>
      </c>
      <c r="C86" s="299" t="s">
        <v>123</v>
      </c>
      <c r="D86" s="300" t="s">
        <v>20</v>
      </c>
      <c r="E86" s="301">
        <v>39084</v>
      </c>
      <c r="F86" s="301">
        <v>42865</v>
      </c>
      <c r="G86" s="302">
        <v>0.40400000000000003</v>
      </c>
      <c r="H86" s="303">
        <v>10.598000000000001</v>
      </c>
      <c r="I86" s="303">
        <v>10.526</v>
      </c>
      <c r="J86" s="303">
        <v>10.529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4">
        <f>B86+1</f>
        <v>71</v>
      </c>
      <c r="C87" s="305" t="s">
        <v>124</v>
      </c>
      <c r="D87" s="249" t="s">
        <v>36</v>
      </c>
      <c r="E87" s="306">
        <v>39762</v>
      </c>
      <c r="F87" s="307">
        <v>42886</v>
      </c>
      <c r="G87" s="289">
        <v>3.677</v>
      </c>
      <c r="H87" s="308">
        <v>103.363</v>
      </c>
      <c r="I87" s="308">
        <v>102.783</v>
      </c>
      <c r="J87" s="308">
        <v>102.818</v>
      </c>
      <c r="M87" s="86"/>
    </row>
    <row r="88" spans="1:14" ht="16.5" customHeight="1" thickTop="1" thickBot="1">
      <c r="B88" s="304">
        <f t="shared" ref="B88:B90" si="7">B87+1</f>
        <v>72</v>
      </c>
      <c r="C88" s="309" t="s">
        <v>125</v>
      </c>
      <c r="D88" s="310" t="s">
        <v>126</v>
      </c>
      <c r="E88" s="311">
        <v>40543</v>
      </c>
      <c r="F88" s="312">
        <v>42874</v>
      </c>
      <c r="G88" s="296">
        <v>4.0979999999999999</v>
      </c>
      <c r="H88" s="313">
        <v>103.788</v>
      </c>
      <c r="I88" s="313">
        <v>103.181</v>
      </c>
      <c r="J88" s="313">
        <v>103.22</v>
      </c>
      <c r="K88" s="39"/>
      <c r="L88" s="39"/>
      <c r="M88" s="40"/>
      <c r="N88" s="39"/>
    </row>
    <row r="89" spans="1:14" ht="16.5" customHeight="1" thickTop="1" thickBot="1">
      <c r="B89" s="304">
        <f t="shared" si="7"/>
        <v>73</v>
      </c>
      <c r="C89" s="314" t="s">
        <v>127</v>
      </c>
      <c r="D89" s="315" t="s">
        <v>128</v>
      </c>
      <c r="E89" s="316">
        <v>42024</v>
      </c>
      <c r="F89" s="288">
        <v>42886</v>
      </c>
      <c r="G89" s="317">
        <v>4.4089999999999998</v>
      </c>
      <c r="H89" s="318">
        <v>105.102</v>
      </c>
      <c r="I89" s="313">
        <v>104.08799999999999</v>
      </c>
      <c r="J89" s="313">
        <v>104.11499999999999</v>
      </c>
      <c r="K89" s="39"/>
      <c r="L89" s="39"/>
      <c r="M89" s="40"/>
      <c r="N89" s="39"/>
    </row>
    <row r="90" spans="1:14" ht="16.5" customHeight="1" thickTop="1" thickBot="1">
      <c r="B90" s="319">
        <f t="shared" si="7"/>
        <v>74</v>
      </c>
      <c r="C90" s="320" t="s">
        <v>129</v>
      </c>
      <c r="D90" s="321" t="s">
        <v>130</v>
      </c>
      <c r="E90" s="322">
        <v>42195</v>
      </c>
      <c r="F90" s="323">
        <v>42884</v>
      </c>
      <c r="G90" s="324">
        <v>0.502</v>
      </c>
      <c r="H90" s="325">
        <v>10.515000000000001</v>
      </c>
      <c r="I90" s="325">
        <v>10.342000000000001</v>
      </c>
      <c r="J90" s="325">
        <v>10.346</v>
      </c>
      <c r="K90" s="39"/>
      <c r="L90" s="39"/>
      <c r="M90" s="40"/>
      <c r="N90" s="39"/>
    </row>
    <row r="91" spans="1:14" ht="15" customHeight="1" thickTop="1" thickBot="1">
      <c r="A91" s="326" t="s">
        <v>131</v>
      </c>
      <c r="B91" s="326"/>
      <c r="C91" s="326"/>
      <c r="D91" s="326"/>
      <c r="E91" s="326"/>
      <c r="F91" s="326"/>
      <c r="G91" s="326"/>
      <c r="H91" s="326"/>
      <c r="I91" s="326"/>
      <c r="J91" s="326"/>
      <c r="M91" s="327"/>
    </row>
    <row r="92" spans="1:14" ht="16.5" customHeight="1" thickTop="1" thickBot="1">
      <c r="B92" s="328">
        <v>75</v>
      </c>
      <c r="C92" s="329" t="s">
        <v>132</v>
      </c>
      <c r="D92" s="330" t="s">
        <v>20</v>
      </c>
      <c r="E92" s="331">
        <v>34561</v>
      </c>
      <c r="F92" s="332">
        <v>42865</v>
      </c>
      <c r="G92" s="333">
        <v>0.68200000000000005</v>
      </c>
      <c r="H92" s="38">
        <v>57.88</v>
      </c>
      <c r="I92" s="65">
        <v>58.061999999999998</v>
      </c>
      <c r="J92" s="65">
        <v>58.164000000000001</v>
      </c>
      <c r="K92" s="39"/>
      <c r="L92" s="39"/>
      <c r="M92" s="40"/>
      <c r="N92" s="39"/>
    </row>
    <row r="93" spans="1:14" ht="16.5" customHeight="1" thickTop="1" thickBot="1">
      <c r="B93" s="334">
        <f>B92+1</f>
        <v>76</v>
      </c>
      <c r="C93" s="286" t="s">
        <v>133</v>
      </c>
      <c r="D93" s="335" t="s">
        <v>93</v>
      </c>
      <c r="E93" s="307">
        <v>34415</v>
      </c>
      <c r="F93" s="307">
        <v>42877</v>
      </c>
      <c r="G93" s="336">
        <v>1.976</v>
      </c>
      <c r="H93" s="290">
        <v>130.49600000000001</v>
      </c>
      <c r="I93" s="337" t="s">
        <v>134</v>
      </c>
      <c r="J93" s="337" t="s">
        <v>134</v>
      </c>
      <c r="K93" s="39"/>
      <c r="L93" s="39"/>
      <c r="M93" s="40"/>
      <c r="N93" s="39"/>
    </row>
    <row r="94" spans="1:14" ht="16.5" customHeight="1" thickTop="1" thickBot="1">
      <c r="B94" s="334">
        <f t="shared" ref="B94:B103" si="8">B93+1</f>
        <v>77</v>
      </c>
      <c r="C94" s="286" t="s">
        <v>135</v>
      </c>
      <c r="D94" s="287" t="s">
        <v>93</v>
      </c>
      <c r="E94" s="338">
        <v>34415</v>
      </c>
      <c r="F94" s="307">
        <v>42877</v>
      </c>
      <c r="G94" s="289">
        <v>13.313000000000001</v>
      </c>
      <c r="H94" s="339">
        <v>1435.194</v>
      </c>
      <c r="I94" s="337" t="s">
        <v>134</v>
      </c>
      <c r="J94" s="337" t="s">
        <v>134</v>
      </c>
      <c r="K94" s="39"/>
      <c r="L94" s="39"/>
      <c r="M94" s="40"/>
      <c r="N94" s="39"/>
    </row>
    <row r="95" spans="1:14" ht="16.5" customHeight="1" thickTop="1" thickBot="1">
      <c r="B95" s="334">
        <f t="shared" si="8"/>
        <v>78</v>
      </c>
      <c r="C95" s="286" t="s">
        <v>136</v>
      </c>
      <c r="D95" s="340" t="s">
        <v>63</v>
      </c>
      <c r="E95" s="338">
        <v>105.764</v>
      </c>
      <c r="F95" s="307">
        <v>42870</v>
      </c>
      <c r="G95" s="289">
        <v>1.165</v>
      </c>
      <c r="H95" s="290">
        <v>97.100999999999999</v>
      </c>
      <c r="I95" s="290">
        <v>101.393</v>
      </c>
      <c r="J95" s="290">
        <v>101.529</v>
      </c>
      <c r="K95" s="39"/>
      <c r="L95" s="39"/>
      <c r="M95" s="40"/>
      <c r="N95" s="39"/>
    </row>
    <row r="96" spans="1:14" ht="16.5" customHeight="1" thickTop="1" thickBot="1">
      <c r="B96" s="334">
        <f t="shared" si="8"/>
        <v>79</v>
      </c>
      <c r="C96" s="286" t="s">
        <v>137</v>
      </c>
      <c r="D96" s="340" t="s">
        <v>103</v>
      </c>
      <c r="E96" s="338">
        <v>36367</v>
      </c>
      <c r="F96" s="307">
        <v>42852</v>
      </c>
      <c r="G96" s="289">
        <v>0.56000000000000005</v>
      </c>
      <c r="H96" s="290">
        <v>17.129000000000001</v>
      </c>
      <c r="I96" s="290">
        <v>17.478999999999999</v>
      </c>
      <c r="J96" s="290">
        <v>17.498999999999999</v>
      </c>
      <c r="K96" s="290"/>
      <c r="L96" s="290"/>
      <c r="M96" s="290"/>
      <c r="N96" s="341"/>
    </row>
    <row r="97" spans="1:14" ht="16.5" customHeight="1" thickTop="1" thickBot="1">
      <c r="B97" s="334">
        <f t="shared" si="8"/>
        <v>80</v>
      </c>
      <c r="C97" s="286" t="s">
        <v>138</v>
      </c>
      <c r="D97" s="340" t="s">
        <v>111</v>
      </c>
      <c r="E97" s="338">
        <v>36857</v>
      </c>
      <c r="F97" s="307">
        <v>42825</v>
      </c>
      <c r="G97" s="289">
        <v>7.6280000000000001</v>
      </c>
      <c r="H97" s="290">
        <v>270.79700000000003</v>
      </c>
      <c r="I97" s="290">
        <v>293.851</v>
      </c>
      <c r="J97" s="290">
        <v>293.89</v>
      </c>
      <c r="K97" s="39"/>
      <c r="L97" s="39"/>
      <c r="M97" s="40"/>
      <c r="N97" s="39"/>
    </row>
    <row r="98" spans="1:14" ht="15.75" customHeight="1" thickTop="1" thickBot="1">
      <c r="B98" s="334">
        <f t="shared" si="8"/>
        <v>81</v>
      </c>
      <c r="C98" s="286" t="s">
        <v>139</v>
      </c>
      <c r="D98" s="287" t="s">
        <v>115</v>
      </c>
      <c r="E98" s="338">
        <v>34599</v>
      </c>
      <c r="F98" s="342">
        <v>42877</v>
      </c>
      <c r="G98" s="289">
        <v>0.58499999999999996</v>
      </c>
      <c r="H98" s="265">
        <v>29.309000000000001</v>
      </c>
      <c r="I98" s="265">
        <v>29.803999999999998</v>
      </c>
      <c r="J98" s="265">
        <v>29.81</v>
      </c>
      <c r="K98" s="39"/>
      <c r="L98" s="39"/>
      <c r="M98" s="40"/>
      <c r="N98" s="39"/>
    </row>
    <row r="99" spans="1:14" ht="14.25" customHeight="1" thickTop="1" thickBot="1">
      <c r="B99" s="334">
        <f t="shared" si="8"/>
        <v>82</v>
      </c>
      <c r="C99" s="343" t="s">
        <v>140</v>
      </c>
      <c r="D99" s="259" t="s">
        <v>53</v>
      </c>
      <c r="E99" s="344">
        <v>38777</v>
      </c>
      <c r="F99" s="307">
        <v>42881</v>
      </c>
      <c r="G99" s="261">
        <v>37.173999999999999</v>
      </c>
      <c r="H99" s="161">
        <v>2327.393</v>
      </c>
      <c r="I99" s="161">
        <v>2316.0970000000002</v>
      </c>
      <c r="J99" s="161">
        <v>2312.3049999999998</v>
      </c>
      <c r="K99" s="39"/>
      <c r="L99" s="39"/>
      <c r="M99" s="40"/>
      <c r="N99" s="39"/>
    </row>
    <row r="100" spans="1:14" ht="17.25" customHeight="1" thickTop="1" thickBot="1">
      <c r="B100" s="334">
        <f t="shared" si="8"/>
        <v>83</v>
      </c>
      <c r="C100" s="258" t="s">
        <v>141</v>
      </c>
      <c r="D100" s="259" t="s">
        <v>16</v>
      </c>
      <c r="E100" s="344">
        <v>34423</v>
      </c>
      <c r="F100" s="307">
        <v>42874</v>
      </c>
      <c r="G100" s="261">
        <v>2.472</v>
      </c>
      <c r="H100" s="345">
        <v>72.644000000000005</v>
      </c>
      <c r="I100" s="345">
        <v>71.067999999999998</v>
      </c>
      <c r="J100" s="345">
        <v>71.141000000000005</v>
      </c>
      <c r="K100" s="39"/>
      <c r="L100" s="39"/>
      <c r="M100" s="40"/>
      <c r="N100" s="39"/>
    </row>
    <row r="101" spans="1:14" ht="16.5" customHeight="1" thickTop="1" thickBot="1">
      <c r="B101" s="334">
        <f t="shared" si="8"/>
        <v>84</v>
      </c>
      <c r="C101" s="258" t="s">
        <v>142</v>
      </c>
      <c r="D101" s="259" t="s">
        <v>16</v>
      </c>
      <c r="E101" s="344">
        <v>34731</v>
      </c>
      <c r="F101" s="346">
        <v>42873</v>
      </c>
      <c r="G101" s="261">
        <v>2.149</v>
      </c>
      <c r="H101" s="55">
        <v>54.941000000000003</v>
      </c>
      <c r="I101" s="55">
        <v>54.606999999999999</v>
      </c>
      <c r="J101" s="55">
        <v>54.622999999999998</v>
      </c>
      <c r="K101" s="39"/>
      <c r="L101" s="39"/>
      <c r="M101" s="40"/>
      <c r="N101" s="39"/>
    </row>
    <row r="102" spans="1:14" ht="16.5" customHeight="1" thickTop="1" thickBot="1">
      <c r="B102" s="334">
        <f t="shared" si="8"/>
        <v>85</v>
      </c>
      <c r="C102" s="347" t="s">
        <v>143</v>
      </c>
      <c r="D102" s="348" t="s">
        <v>14</v>
      </c>
      <c r="E102" s="349">
        <v>36297</v>
      </c>
      <c r="F102" s="350">
        <v>42865</v>
      </c>
      <c r="G102" s="351">
        <v>0.46300000000000002</v>
      </c>
      <c r="H102" s="352">
        <v>100.102</v>
      </c>
      <c r="I102" s="352">
        <v>104.547</v>
      </c>
      <c r="J102" s="352">
        <v>104.751</v>
      </c>
      <c r="K102" s="39"/>
      <c r="L102" s="39"/>
      <c r="M102" s="40"/>
      <c r="N102" s="39"/>
    </row>
    <row r="103" spans="1:14" ht="16.5" customHeight="1" thickTop="1" thickBot="1">
      <c r="B103" s="353">
        <f t="shared" si="8"/>
        <v>86</v>
      </c>
      <c r="C103" s="354" t="s">
        <v>144</v>
      </c>
      <c r="D103" s="355" t="s">
        <v>14</v>
      </c>
      <c r="E103" s="356">
        <v>36626</v>
      </c>
      <c r="F103" s="357">
        <v>42865</v>
      </c>
      <c r="G103" s="358">
        <v>0.65200000000000002</v>
      </c>
      <c r="H103" s="61">
        <v>83.763000000000005</v>
      </c>
      <c r="I103" s="61">
        <v>90.83</v>
      </c>
      <c r="J103" s="61">
        <v>91.064999999999998</v>
      </c>
      <c r="K103" s="39"/>
      <c r="L103" s="39"/>
      <c r="M103" s="40"/>
      <c r="N103" s="39"/>
    </row>
    <row r="104" spans="1:14" ht="18" customHeight="1" thickTop="1" thickBot="1">
      <c r="B104" s="359" t="s">
        <v>145</v>
      </c>
      <c r="C104" s="360"/>
      <c r="D104" s="360"/>
      <c r="E104" s="360"/>
      <c r="F104" s="360"/>
      <c r="G104" s="360"/>
      <c r="H104" s="360"/>
      <c r="I104" s="360"/>
      <c r="J104" s="361"/>
      <c r="M104" s="156"/>
    </row>
    <row r="105" spans="1:14" ht="16.5" customHeight="1" thickTop="1" thickBot="1">
      <c r="B105" s="362">
        <v>87</v>
      </c>
      <c r="C105" s="363" t="s">
        <v>146</v>
      </c>
      <c r="D105" s="364" t="s">
        <v>20</v>
      </c>
      <c r="E105" s="307">
        <v>39084</v>
      </c>
      <c r="F105" s="307">
        <v>42865</v>
      </c>
      <c r="G105" s="336">
        <v>0.25</v>
      </c>
      <c r="H105" s="365">
        <v>10.916</v>
      </c>
      <c r="I105" s="366">
        <v>10.766999999999999</v>
      </c>
      <c r="J105" s="366">
        <v>10.775</v>
      </c>
      <c r="K105" s="39"/>
      <c r="L105" s="40"/>
      <c r="M105" s="39"/>
      <c r="N105" s="76"/>
    </row>
    <row r="106" spans="1:14" ht="16.5" customHeight="1" thickTop="1" thickBot="1">
      <c r="B106" s="367">
        <f>B105+1</f>
        <v>88</v>
      </c>
      <c r="C106" s="368" t="s">
        <v>147</v>
      </c>
      <c r="D106" s="369" t="s">
        <v>20</v>
      </c>
      <c r="E106" s="370">
        <v>1867429</v>
      </c>
      <c r="F106" s="307">
        <v>42865</v>
      </c>
      <c r="G106" s="371">
        <v>0.20799999999999999</v>
      </c>
      <c r="H106" s="372">
        <v>11.692</v>
      </c>
      <c r="I106" s="373">
        <v>11.497999999999999</v>
      </c>
      <c r="J106" s="373">
        <v>11.521000000000001</v>
      </c>
      <c r="K106" s="39"/>
      <c r="L106" s="40"/>
      <c r="M106" s="39"/>
      <c r="N106" s="76"/>
    </row>
    <row r="107" spans="1:14" ht="16.5" customHeight="1" thickTop="1" thickBot="1">
      <c r="B107" s="367">
        <f t="shared" ref="B107:B120" si="9">B106+1</f>
        <v>89</v>
      </c>
      <c r="C107" s="368" t="s">
        <v>148</v>
      </c>
      <c r="D107" s="369" t="s">
        <v>20</v>
      </c>
      <c r="E107" s="370">
        <v>735</v>
      </c>
      <c r="F107" s="307">
        <v>42865</v>
      </c>
      <c r="G107" s="371">
        <v>9.9000000000000005E-2</v>
      </c>
      <c r="H107" s="372">
        <v>14.069000000000001</v>
      </c>
      <c r="I107" s="373">
        <v>14.199</v>
      </c>
      <c r="J107" s="373">
        <v>14.221</v>
      </c>
      <c r="K107" s="39"/>
      <c r="L107" s="40"/>
      <c r="M107" s="39"/>
      <c r="N107" s="76"/>
    </row>
    <row r="108" spans="1:14" ht="17.25" customHeight="1" thickTop="1" thickBot="1">
      <c r="A108" s="374"/>
      <c r="B108" s="367">
        <f t="shared" si="9"/>
        <v>90</v>
      </c>
      <c r="C108" s="368" t="s">
        <v>149</v>
      </c>
      <c r="D108" s="369" t="s">
        <v>20</v>
      </c>
      <c r="E108" s="370">
        <v>39084</v>
      </c>
      <c r="F108" s="307">
        <v>42865</v>
      </c>
      <c r="G108" s="371">
        <v>0.221</v>
      </c>
      <c r="H108" s="372">
        <v>12.327999999999999</v>
      </c>
      <c r="I108" s="375">
        <v>12.59</v>
      </c>
      <c r="J108" s="375">
        <v>12.641999999999999</v>
      </c>
      <c r="K108" s="39"/>
      <c r="L108" s="40"/>
      <c r="M108" s="39"/>
      <c r="N108" s="76"/>
    </row>
    <row r="109" spans="1:14" ht="16.5" customHeight="1" thickTop="1" thickBot="1">
      <c r="B109" s="367">
        <f t="shared" si="9"/>
        <v>91</v>
      </c>
      <c r="C109" s="376" t="s">
        <v>150</v>
      </c>
      <c r="D109" s="377" t="s">
        <v>93</v>
      </c>
      <c r="E109" s="370">
        <v>39994</v>
      </c>
      <c r="F109" s="307">
        <v>42877</v>
      </c>
      <c r="G109" s="371">
        <v>0.27700000000000002</v>
      </c>
      <c r="H109" s="372">
        <v>12.821</v>
      </c>
      <c r="I109" s="375">
        <v>13.788</v>
      </c>
      <c r="J109" s="375">
        <v>13.795999999999999</v>
      </c>
      <c r="K109" s="39"/>
      <c r="L109" s="40"/>
      <c r="M109" s="39"/>
      <c r="N109" s="76"/>
    </row>
    <row r="110" spans="1:14" ht="15.75" customHeight="1" thickTop="1" thickBot="1">
      <c r="B110" s="367">
        <f t="shared" si="9"/>
        <v>92</v>
      </c>
      <c r="C110" s="376" t="s">
        <v>151</v>
      </c>
      <c r="D110" s="369" t="s">
        <v>93</v>
      </c>
      <c r="E110" s="370">
        <v>40848</v>
      </c>
      <c r="F110" s="307">
        <v>42877</v>
      </c>
      <c r="G110" s="378">
        <v>0.19500000000000001</v>
      </c>
      <c r="H110" s="372">
        <v>11.441000000000001</v>
      </c>
      <c r="I110" s="375">
        <v>12.16</v>
      </c>
      <c r="J110" s="375">
        <v>12.173</v>
      </c>
      <c r="K110" s="39"/>
      <c r="L110" s="40"/>
      <c r="M110" s="39"/>
      <c r="N110" s="76"/>
    </row>
    <row r="111" spans="1:14" ht="16.5" customHeight="1" thickTop="1" thickBot="1">
      <c r="B111" s="367">
        <f t="shared" si="9"/>
        <v>93</v>
      </c>
      <c r="C111" s="379" t="s">
        <v>152</v>
      </c>
      <c r="D111" s="377" t="s">
        <v>63</v>
      </c>
      <c r="E111" s="370">
        <v>39175</v>
      </c>
      <c r="F111" s="307">
        <v>42870</v>
      </c>
      <c r="G111" s="371">
        <v>2.782</v>
      </c>
      <c r="H111" s="372">
        <v>141.44999999999999</v>
      </c>
      <c r="I111" s="375">
        <v>148.62299999999999</v>
      </c>
      <c r="J111" s="375">
        <v>148.86000000000001</v>
      </c>
      <c r="K111" s="39"/>
      <c r="L111" s="40"/>
      <c r="M111" s="39"/>
      <c r="N111" s="76"/>
    </row>
    <row r="112" spans="1:14" ht="16.5" customHeight="1" thickTop="1" thickBot="1">
      <c r="B112" s="367">
        <f t="shared" si="9"/>
        <v>94</v>
      </c>
      <c r="C112" s="380" t="s">
        <v>153</v>
      </c>
      <c r="D112" s="377" t="s">
        <v>63</v>
      </c>
      <c r="E112" s="370">
        <v>39175</v>
      </c>
      <c r="F112" s="307">
        <v>42870</v>
      </c>
      <c r="G112" s="378">
        <v>2.6629999999999998</v>
      </c>
      <c r="H112" s="372">
        <v>138.27099999999999</v>
      </c>
      <c r="I112" s="375">
        <v>141.16399999999999</v>
      </c>
      <c r="J112" s="375">
        <v>141.21899999999999</v>
      </c>
      <c r="K112" s="39"/>
      <c r="L112" s="40"/>
      <c r="M112" s="39"/>
      <c r="N112" s="76"/>
    </row>
    <row r="113" spans="1:14" ht="16.5" customHeight="1" thickTop="1" thickBot="1">
      <c r="B113" s="367">
        <f t="shared" si="9"/>
        <v>95</v>
      </c>
      <c r="C113" s="381" t="s">
        <v>154</v>
      </c>
      <c r="D113" s="382" t="s">
        <v>28</v>
      </c>
      <c r="E113" s="370">
        <v>40708</v>
      </c>
      <c r="F113" s="307">
        <v>42881</v>
      </c>
      <c r="G113" s="383">
        <v>0.17499999999999999</v>
      </c>
      <c r="H113" s="372">
        <v>9.3940000000000001</v>
      </c>
      <c r="I113" s="375">
        <v>9.0739999999999998</v>
      </c>
      <c r="J113" s="375">
        <v>9.09</v>
      </c>
      <c r="K113" s="39"/>
      <c r="L113" s="40"/>
      <c r="M113" s="39"/>
      <c r="N113" s="76"/>
    </row>
    <row r="114" spans="1:14" ht="16.5" customHeight="1" thickTop="1" thickBot="1">
      <c r="B114" s="367">
        <f t="shared" si="9"/>
        <v>96</v>
      </c>
      <c r="C114" s="384" t="s">
        <v>155</v>
      </c>
      <c r="D114" s="364" t="s">
        <v>16</v>
      </c>
      <c r="E114" s="370">
        <v>39699</v>
      </c>
      <c r="F114" s="385">
        <v>42885</v>
      </c>
      <c r="G114" s="383">
        <v>3.5840000000000001</v>
      </c>
      <c r="H114" s="372">
        <v>101.861</v>
      </c>
      <c r="I114" s="375">
        <v>102.596</v>
      </c>
      <c r="J114" s="375">
        <v>102.86499999999999</v>
      </c>
      <c r="K114" s="39"/>
      <c r="L114" s="40"/>
      <c r="M114" s="39"/>
      <c r="N114" s="76"/>
    </row>
    <row r="115" spans="1:14" ht="16.5" customHeight="1" thickTop="1" thickBot="1">
      <c r="B115" s="367">
        <f t="shared" si="9"/>
        <v>97</v>
      </c>
      <c r="C115" s="376" t="s">
        <v>156</v>
      </c>
      <c r="D115" s="369" t="s">
        <v>45</v>
      </c>
      <c r="E115" s="370">
        <v>40725</v>
      </c>
      <c r="F115" s="350">
        <v>42857</v>
      </c>
      <c r="G115" s="386">
        <v>0.997</v>
      </c>
      <c r="H115" s="372">
        <v>82.066999999999993</v>
      </c>
      <c r="I115" s="387">
        <v>86.001000000000005</v>
      </c>
      <c r="J115" s="387">
        <v>85.932000000000002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7">
        <f t="shared" si="9"/>
        <v>98</v>
      </c>
      <c r="C116" s="376" t="s">
        <v>157</v>
      </c>
      <c r="D116" s="369" t="s">
        <v>45</v>
      </c>
      <c r="E116" s="388">
        <v>40725</v>
      </c>
      <c r="F116" s="350">
        <v>42857</v>
      </c>
      <c r="G116" s="389">
        <v>0.57399999999999995</v>
      </c>
      <c r="H116" s="387">
        <v>82.731999999999999</v>
      </c>
      <c r="I116" s="372">
        <v>88.251999999999995</v>
      </c>
      <c r="J116" s="372">
        <v>88.05</v>
      </c>
      <c r="K116" s="39"/>
      <c r="L116" s="39"/>
      <c r="M116" s="40"/>
      <c r="N116" s="39"/>
    </row>
    <row r="117" spans="1:14" ht="16.5" customHeight="1" thickTop="1">
      <c r="B117" s="367">
        <f t="shared" si="9"/>
        <v>99</v>
      </c>
      <c r="C117" s="390" t="s">
        <v>158</v>
      </c>
      <c r="D117" s="391" t="s">
        <v>130</v>
      </c>
      <c r="E117" s="392">
        <v>40910</v>
      </c>
      <c r="F117" s="307">
        <v>42884</v>
      </c>
      <c r="G117" s="393">
        <v>3.3410000000000002</v>
      </c>
      <c r="H117" s="394">
        <v>98.546999999999997</v>
      </c>
      <c r="I117" s="375">
        <v>96.436999999999998</v>
      </c>
      <c r="J117" s="375">
        <v>96.364999999999995</v>
      </c>
      <c r="K117" s="395"/>
      <c r="L117" s="396"/>
      <c r="M117" s="395"/>
      <c r="N117" s="397"/>
    </row>
    <row r="118" spans="1:14" ht="16.5" customHeight="1">
      <c r="B118" s="367">
        <f t="shared" si="9"/>
        <v>100</v>
      </c>
      <c r="C118" s="398" t="s">
        <v>159</v>
      </c>
      <c r="D118" s="399" t="s">
        <v>14</v>
      </c>
      <c r="E118" s="400">
        <v>41904</v>
      </c>
      <c r="F118" s="401">
        <v>42842</v>
      </c>
      <c r="G118" s="393">
        <v>1.206</v>
      </c>
      <c r="H118" s="394">
        <v>92.51</v>
      </c>
      <c r="I118" s="402">
        <v>96.834999999999994</v>
      </c>
      <c r="J118" s="402">
        <v>97.088999999999999</v>
      </c>
      <c r="K118" s="395"/>
      <c r="L118" s="396"/>
      <c r="M118" s="395"/>
      <c r="N118" s="397"/>
    </row>
    <row r="119" spans="1:14" ht="16.5" customHeight="1">
      <c r="B119" s="367">
        <f t="shared" si="9"/>
        <v>101</v>
      </c>
      <c r="C119" s="403" t="s">
        <v>160</v>
      </c>
      <c r="D119" s="404" t="s">
        <v>16</v>
      </c>
      <c r="E119" s="405">
        <v>42388</v>
      </c>
      <c r="F119" s="400">
        <v>42886</v>
      </c>
      <c r="G119" s="336">
        <v>1.972</v>
      </c>
      <c r="H119" s="394">
        <v>102.15300000000001</v>
      </c>
      <c r="I119" s="402">
        <v>95.84</v>
      </c>
      <c r="J119" s="402">
        <v>95.688000000000002</v>
      </c>
      <c r="K119" s="395"/>
      <c r="L119" s="396"/>
      <c r="M119" s="395"/>
      <c r="N119" s="397"/>
    </row>
    <row r="120" spans="1:14" ht="16.5" customHeight="1" thickBot="1">
      <c r="B120" s="406">
        <f t="shared" si="9"/>
        <v>102</v>
      </c>
      <c r="C120" s="407" t="s">
        <v>161</v>
      </c>
      <c r="D120" s="153" t="s">
        <v>28</v>
      </c>
      <c r="E120" s="408">
        <v>42741</v>
      </c>
      <c r="F120" s="409" t="s">
        <v>82</v>
      </c>
      <c r="G120" s="410" t="s">
        <v>82</v>
      </c>
      <c r="H120" s="411" t="s">
        <v>82</v>
      </c>
      <c r="I120" s="412">
        <v>10.247</v>
      </c>
      <c r="J120" s="412">
        <v>10.256</v>
      </c>
      <c r="K120" s="395"/>
      <c r="L120" s="396"/>
      <c r="M120" s="395"/>
      <c r="N120" s="397"/>
    </row>
    <row r="121" spans="1:14" ht="13.5" customHeight="1" thickTop="1" thickBot="1">
      <c r="B121" s="359" t="s">
        <v>162</v>
      </c>
      <c r="C121" s="360"/>
      <c r="D121" s="360"/>
      <c r="E121" s="360"/>
      <c r="F121" s="360"/>
      <c r="G121" s="360"/>
      <c r="H121" s="360"/>
      <c r="I121" s="360"/>
      <c r="J121" s="361"/>
      <c r="M121" s="156"/>
    </row>
    <row r="122" spans="1:14" ht="16.5" customHeight="1" thickTop="1" thickBot="1">
      <c r="B122" s="367">
        <v>103</v>
      </c>
      <c r="C122" s="384" t="s">
        <v>163</v>
      </c>
      <c r="D122" s="364" t="s">
        <v>31</v>
      </c>
      <c r="E122" s="307">
        <v>40210</v>
      </c>
      <c r="F122" s="307">
        <v>42493</v>
      </c>
      <c r="G122" s="336">
        <v>2.0630000000000002</v>
      </c>
      <c r="H122" s="413">
        <v>114.877</v>
      </c>
      <c r="I122" s="414" t="s">
        <v>60</v>
      </c>
      <c r="J122" s="414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7">
        <f t="shared" ref="B123:B139" si="10">B122+1</f>
        <v>104</v>
      </c>
      <c r="C123" s="384" t="s">
        <v>164</v>
      </c>
      <c r="D123" s="259" t="s">
        <v>31</v>
      </c>
      <c r="E123" s="344">
        <v>40630</v>
      </c>
      <c r="F123" s="234">
        <v>42886</v>
      </c>
      <c r="G123" s="336">
        <v>1.0369999999999999</v>
      </c>
      <c r="H123" s="55">
        <v>101.596</v>
      </c>
      <c r="I123" s="415">
        <v>104.334</v>
      </c>
      <c r="J123" s="415">
        <v>103.01900000000001</v>
      </c>
      <c r="K123" s="169" t="s">
        <v>61</v>
      </c>
      <c r="M123" s="86">
        <f>+(J123-I123)/I123</f>
        <v>-1.2603753330649623E-2</v>
      </c>
    </row>
    <row r="124" spans="1:14" ht="16.5" customHeight="1" thickTop="1" thickBot="1">
      <c r="B124" s="367">
        <f t="shared" si="10"/>
        <v>105</v>
      </c>
      <c r="C124" s="416" t="s">
        <v>165</v>
      </c>
      <c r="D124" s="417" t="s">
        <v>12</v>
      </c>
      <c r="E124" s="344">
        <v>39097</v>
      </c>
      <c r="F124" s="350">
        <v>42878</v>
      </c>
      <c r="G124" s="418">
        <v>4.0979999999999999</v>
      </c>
      <c r="H124" s="55">
        <v>139.87799999999999</v>
      </c>
      <c r="I124" s="415">
        <v>150.221</v>
      </c>
      <c r="J124" s="415">
        <v>148.69499999999999</v>
      </c>
      <c r="K124" s="419" t="s">
        <v>166</v>
      </c>
      <c r="M124" s="86">
        <f>+(J124-I124)/I124</f>
        <v>-1.01583666731017E-2</v>
      </c>
    </row>
    <row r="125" spans="1:14" ht="16.5" customHeight="1" thickTop="1" thickBot="1">
      <c r="B125" s="367">
        <f t="shared" si="10"/>
        <v>106</v>
      </c>
      <c r="C125" s="420" t="s">
        <v>167</v>
      </c>
      <c r="D125" s="421" t="s">
        <v>168</v>
      </c>
      <c r="E125" s="422">
        <v>40543</v>
      </c>
      <c r="F125" s="423">
        <v>42874</v>
      </c>
      <c r="G125" s="424">
        <v>1.329</v>
      </c>
      <c r="H125" s="246">
        <v>104.843</v>
      </c>
      <c r="I125" s="246">
        <v>107.05800000000001</v>
      </c>
      <c r="J125" s="246">
        <v>107.1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7">
        <f t="shared" si="10"/>
        <v>107</v>
      </c>
      <c r="C126" s="425" t="s">
        <v>169</v>
      </c>
      <c r="D126" s="426" t="s">
        <v>168</v>
      </c>
      <c r="E126" s="427">
        <v>40543</v>
      </c>
      <c r="F126" s="428">
        <v>42874</v>
      </c>
      <c r="G126" s="429">
        <v>0.17399999999999999</v>
      </c>
      <c r="H126" s="55">
        <v>104.328</v>
      </c>
      <c r="I126" s="55">
        <v>105.10599999999999</v>
      </c>
      <c r="J126" s="55">
        <v>104.914</v>
      </c>
      <c r="K126" s="162" t="s">
        <v>58</v>
      </c>
      <c r="M126" s="86">
        <f t="shared" ref="M126:M131" si="11">+(J126-I126)/I126</f>
        <v>-1.826727303864604E-3</v>
      </c>
    </row>
    <row r="127" spans="1:14" ht="16.5" customHeight="1" thickTop="1" thickBot="1">
      <c r="B127" s="367">
        <f t="shared" si="10"/>
        <v>108</v>
      </c>
      <c r="C127" s="430" t="s">
        <v>170</v>
      </c>
      <c r="D127" s="230" t="s">
        <v>78</v>
      </c>
      <c r="E127" s="427">
        <v>38671</v>
      </c>
      <c r="F127" s="428">
        <v>42884</v>
      </c>
      <c r="G127" s="431">
        <v>2.0369999999999999</v>
      </c>
      <c r="H127" s="254">
        <v>197.77199999999999</v>
      </c>
      <c r="I127" s="254">
        <v>206.14</v>
      </c>
      <c r="J127" s="254">
        <v>205.86099999999999</v>
      </c>
      <c r="K127" s="175" t="s">
        <v>64</v>
      </c>
      <c r="M127" s="86">
        <f t="shared" si="11"/>
        <v>-1.3534491122537905E-3</v>
      </c>
    </row>
    <row r="128" spans="1:14" ht="16.5" customHeight="1" thickTop="1" thickBot="1">
      <c r="B128" s="367">
        <f t="shared" si="10"/>
        <v>109</v>
      </c>
      <c r="C128" s="430" t="s">
        <v>171</v>
      </c>
      <c r="D128" s="230" t="s">
        <v>78</v>
      </c>
      <c r="E128" s="427">
        <v>38671</v>
      </c>
      <c r="F128" s="428">
        <v>42884</v>
      </c>
      <c r="G128" s="432">
        <v>2.7290000000000001</v>
      </c>
      <c r="H128" s="55">
        <v>179.60499999999999</v>
      </c>
      <c r="I128" s="433">
        <v>185.96600000000001</v>
      </c>
      <c r="J128" s="433">
        <v>185.982</v>
      </c>
      <c r="K128" s="175" t="s">
        <v>64</v>
      </c>
      <c r="M128" s="86">
        <f t="shared" si="11"/>
        <v>8.603723261236534E-5</v>
      </c>
    </row>
    <row r="129" spans="2:14" ht="16.5" customHeight="1" thickTop="1" thickBot="1">
      <c r="B129" s="367">
        <f t="shared" si="10"/>
        <v>110</v>
      </c>
      <c r="C129" s="430" t="s">
        <v>172</v>
      </c>
      <c r="D129" s="230" t="s">
        <v>78</v>
      </c>
      <c r="E129" s="427">
        <v>38671</v>
      </c>
      <c r="F129" s="428">
        <v>42884</v>
      </c>
      <c r="G129" s="432">
        <v>5.1669999999999998</v>
      </c>
      <c r="H129" s="55">
        <v>156.17400000000001</v>
      </c>
      <c r="I129" s="433">
        <v>157.61799999999999</v>
      </c>
      <c r="J129" s="433">
        <v>157.80699999999999</v>
      </c>
      <c r="K129" s="175" t="s">
        <v>64</v>
      </c>
      <c r="M129" s="86">
        <f t="shared" si="11"/>
        <v>1.1991016254488253E-3</v>
      </c>
    </row>
    <row r="130" spans="2:14" ht="16.5" customHeight="1" thickTop="1" thickBot="1">
      <c r="B130" s="367">
        <f t="shared" si="10"/>
        <v>111</v>
      </c>
      <c r="C130" s="434" t="s">
        <v>173</v>
      </c>
      <c r="D130" s="435" t="s">
        <v>78</v>
      </c>
      <c r="E130" s="436">
        <v>40014</v>
      </c>
      <c r="F130" s="437" t="s">
        <v>174</v>
      </c>
      <c r="G130" s="438" t="s">
        <v>174</v>
      </c>
      <c r="H130" s="55">
        <v>21.231000000000002</v>
      </c>
      <c r="I130" s="439">
        <v>22.332000000000001</v>
      </c>
      <c r="J130" s="439">
        <v>22.367999999999999</v>
      </c>
      <c r="K130" s="175" t="s">
        <v>64</v>
      </c>
      <c r="M130" s="86">
        <f t="shared" si="11"/>
        <v>1.6120365394947972E-3</v>
      </c>
    </row>
    <row r="131" spans="2:14" ht="16.5" customHeight="1" thickTop="1" thickBot="1">
      <c r="B131" s="367">
        <f t="shared" si="10"/>
        <v>112</v>
      </c>
      <c r="C131" s="434" t="s">
        <v>175</v>
      </c>
      <c r="D131" s="435" t="s">
        <v>78</v>
      </c>
      <c r="E131" s="436">
        <v>40455</v>
      </c>
      <c r="F131" s="428" t="s">
        <v>174</v>
      </c>
      <c r="G131" s="438" t="s">
        <v>174</v>
      </c>
      <c r="H131" s="55">
        <v>147.351</v>
      </c>
      <c r="I131" s="439">
        <v>141.31200000000001</v>
      </c>
      <c r="J131" s="439">
        <v>140.84899999999999</v>
      </c>
      <c r="K131" s="175" t="s">
        <v>64</v>
      </c>
      <c r="M131" s="86">
        <f t="shared" si="11"/>
        <v>-3.276437952898708E-3</v>
      </c>
    </row>
    <row r="132" spans="2:14" ht="16.5" customHeight="1" thickTop="1" thickBot="1">
      <c r="B132" s="367">
        <f t="shared" si="10"/>
        <v>113</v>
      </c>
      <c r="C132" s="434" t="s">
        <v>176</v>
      </c>
      <c r="D132" s="435" t="s">
        <v>177</v>
      </c>
      <c r="E132" s="436">
        <v>40240</v>
      </c>
      <c r="F132" s="428">
        <v>42829</v>
      </c>
      <c r="G132" s="438">
        <v>1.244</v>
      </c>
      <c r="H132" s="55">
        <v>124.93899999999999</v>
      </c>
      <c r="I132" s="439">
        <v>119.947</v>
      </c>
      <c r="J132" s="439">
        <v>119.986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7">
        <f t="shared" si="10"/>
        <v>114</v>
      </c>
      <c r="C133" s="440" t="s">
        <v>178</v>
      </c>
      <c r="D133" s="441" t="s">
        <v>130</v>
      </c>
      <c r="E133" s="442">
        <v>40147</v>
      </c>
      <c r="F133" s="428">
        <v>41418</v>
      </c>
      <c r="G133" s="432">
        <v>32.752000000000002</v>
      </c>
      <c r="H133" s="443">
        <v>8930.6139999999996</v>
      </c>
      <c r="I133" s="444">
        <v>8920.3770000000004</v>
      </c>
      <c r="J133" s="444">
        <v>8865.7109999999993</v>
      </c>
      <c r="K133" s="175" t="s">
        <v>64</v>
      </c>
      <c r="M133" s="86">
        <f>+(J133-I133)/I133</f>
        <v>-6.1282163298704839E-3</v>
      </c>
    </row>
    <row r="134" spans="2:14" ht="16.5" customHeight="1" thickTop="1" thickBot="1">
      <c r="B134" s="367">
        <f t="shared" si="10"/>
        <v>115</v>
      </c>
      <c r="C134" s="445" t="s">
        <v>179</v>
      </c>
      <c r="D134" s="446" t="s">
        <v>113</v>
      </c>
      <c r="E134" s="447">
        <v>41359</v>
      </c>
      <c r="F134" s="307">
        <v>42516</v>
      </c>
      <c r="G134" s="448">
        <v>0.10199999999999999</v>
      </c>
      <c r="H134" s="182">
        <v>8.1509999999999998</v>
      </c>
      <c r="I134" s="449" t="s">
        <v>60</v>
      </c>
      <c r="J134" s="449" t="s">
        <v>60</v>
      </c>
      <c r="K134" s="175" t="s">
        <v>64</v>
      </c>
      <c r="L134" s="450"/>
      <c r="M134" s="86" t="e">
        <f>+(J134-I134)/I134</f>
        <v>#VALUE!</v>
      </c>
      <c r="N134" s="450"/>
    </row>
    <row r="135" spans="2:14" ht="16.5" customHeight="1" thickTop="1" thickBot="1">
      <c r="B135" s="367">
        <f t="shared" si="10"/>
        <v>116</v>
      </c>
      <c r="C135" s="440" t="s">
        <v>180</v>
      </c>
      <c r="D135" s="441" t="s">
        <v>130</v>
      </c>
      <c r="E135" s="451">
        <v>41984</v>
      </c>
      <c r="F135" s="452" t="s">
        <v>174</v>
      </c>
      <c r="G135" s="453" t="s">
        <v>174</v>
      </c>
      <c r="H135" s="454">
        <v>89.495999999999995</v>
      </c>
      <c r="I135" s="455">
        <v>81.555999999999997</v>
      </c>
      <c r="J135" s="455">
        <v>81.201999999999998</v>
      </c>
      <c r="K135" s="175" t="s">
        <v>64</v>
      </c>
      <c r="M135" s="86">
        <f>+(J135-I135)/I135</f>
        <v>-4.3405758006768262E-3</v>
      </c>
    </row>
    <row r="136" spans="2:14" ht="16.5" customHeight="1" thickTop="1">
      <c r="B136" s="367">
        <f t="shared" si="10"/>
        <v>117</v>
      </c>
      <c r="C136" s="456" t="s">
        <v>181</v>
      </c>
      <c r="D136" s="457" t="s">
        <v>53</v>
      </c>
      <c r="E136" s="458">
        <v>42170</v>
      </c>
      <c r="F136" s="307">
        <v>42851</v>
      </c>
      <c r="G136" s="459">
        <v>17.382000000000001</v>
      </c>
      <c r="H136" s="345">
        <v>999.68799999999999</v>
      </c>
      <c r="I136" s="345">
        <v>992.06799999999998</v>
      </c>
      <c r="J136" s="345">
        <v>989.60299999999995</v>
      </c>
      <c r="K136" s="175"/>
      <c r="M136" s="185"/>
    </row>
    <row r="137" spans="2:14" ht="16.5" customHeight="1">
      <c r="B137" s="367">
        <f t="shared" si="10"/>
        <v>118</v>
      </c>
      <c r="C137" s="460" t="s">
        <v>182</v>
      </c>
      <c r="D137" s="457" t="s">
        <v>10</v>
      </c>
      <c r="E137" s="392">
        <v>42352</v>
      </c>
      <c r="F137" s="307">
        <v>42881</v>
      </c>
      <c r="G137" s="459">
        <v>130.17400000000001</v>
      </c>
      <c r="H137" s="345">
        <v>5189.6639999999998</v>
      </c>
      <c r="I137" s="345">
        <v>5586.4790000000003</v>
      </c>
      <c r="J137" s="345">
        <v>5607.9219999999996</v>
      </c>
      <c r="K137" s="175"/>
      <c r="M137" s="185"/>
    </row>
    <row r="138" spans="2:14" ht="16.5" customHeight="1">
      <c r="B138" s="367">
        <f t="shared" si="10"/>
        <v>119</v>
      </c>
      <c r="C138" s="461" t="s">
        <v>183</v>
      </c>
      <c r="D138" s="462" t="s">
        <v>28</v>
      </c>
      <c r="E138" s="463">
        <v>42580</v>
      </c>
      <c r="F138" s="464" t="s">
        <v>82</v>
      </c>
      <c r="G138" s="453" t="s">
        <v>17</v>
      </c>
      <c r="H138" s="345">
        <v>5050.7</v>
      </c>
      <c r="I138" s="465">
        <v>5023.8109999999997</v>
      </c>
      <c r="J138" s="465">
        <v>5009.8379999999997</v>
      </c>
      <c r="K138" s="466"/>
      <c r="L138" s="467"/>
      <c r="M138" s="468"/>
      <c r="N138" s="467"/>
    </row>
    <row r="139" spans="2:14" ht="16.5" customHeight="1" thickBot="1">
      <c r="B139" s="367">
        <f t="shared" si="10"/>
        <v>120</v>
      </c>
      <c r="C139" s="469" t="s">
        <v>184</v>
      </c>
      <c r="D139" s="364" t="s">
        <v>31</v>
      </c>
      <c r="E139" s="410">
        <v>42920</v>
      </c>
      <c r="F139" s="470" t="s">
        <v>82</v>
      </c>
      <c r="G139" s="471" t="s">
        <v>17</v>
      </c>
      <c r="H139" s="60" t="s">
        <v>82</v>
      </c>
      <c r="I139" s="472">
        <v>100.738</v>
      </c>
      <c r="J139" s="472">
        <v>100.818</v>
      </c>
      <c r="K139" s="473"/>
      <c r="L139" s="474"/>
      <c r="M139" s="475"/>
      <c r="N139" s="474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7"/>
      <c r="L140" s="297"/>
      <c r="M140" s="156"/>
      <c r="N140" s="297"/>
    </row>
    <row r="141" spans="2:14" ht="16.5" customHeight="1" thickTop="1" thickBot="1">
      <c r="B141" s="367">
        <f>B139+1</f>
        <v>121</v>
      </c>
      <c r="C141" s="476" t="s">
        <v>186</v>
      </c>
      <c r="D141" s="477" t="s">
        <v>128</v>
      </c>
      <c r="E141" s="478">
        <v>42024</v>
      </c>
      <c r="F141" s="478">
        <v>42886</v>
      </c>
      <c r="G141" s="479">
        <v>2.2309999999999999</v>
      </c>
      <c r="H141" s="480">
        <v>111.98099999999999</v>
      </c>
      <c r="I141" s="481">
        <v>112.95099999999999</v>
      </c>
      <c r="J141" s="481">
        <v>113.21599999999999</v>
      </c>
      <c r="K141" s="203" t="s">
        <v>64</v>
      </c>
      <c r="L141" s="31"/>
      <c r="M141" s="482">
        <f>+(J141-I141)/I141</f>
        <v>2.3461501004860565E-3</v>
      </c>
      <c r="N141" s="31"/>
    </row>
    <row r="142" spans="2:14" ht="16.5" customHeight="1" thickTop="1" thickBot="1">
      <c r="B142" s="483" t="s">
        <v>187</v>
      </c>
      <c r="C142" s="360"/>
      <c r="D142" s="360"/>
      <c r="E142" s="360"/>
      <c r="F142" s="360"/>
      <c r="G142" s="360"/>
      <c r="H142" s="360"/>
      <c r="I142" s="360"/>
      <c r="J142" s="361"/>
      <c r="M142" s="156"/>
    </row>
    <row r="143" spans="2:14" ht="16.5" customHeight="1" thickTop="1" thickBot="1">
      <c r="B143" s="484">
        <v>122</v>
      </c>
      <c r="C143" s="485" t="s">
        <v>188</v>
      </c>
      <c r="D143" s="486" t="s">
        <v>113</v>
      </c>
      <c r="E143" s="487">
        <v>41317</v>
      </c>
      <c r="F143" s="307">
        <v>42865</v>
      </c>
      <c r="G143" s="488">
        <v>8.8999999999999996E-2</v>
      </c>
      <c r="H143" s="489">
        <v>8.9689999999999994</v>
      </c>
      <c r="I143" s="449" t="s">
        <v>60</v>
      </c>
      <c r="J143" s="449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90">
        <v>123</v>
      </c>
      <c r="C144" s="152" t="s">
        <v>189</v>
      </c>
      <c r="D144" s="491" t="s">
        <v>12</v>
      </c>
      <c r="E144" s="492">
        <v>42506</v>
      </c>
      <c r="F144" s="493" t="s">
        <v>174</v>
      </c>
      <c r="G144" s="493" t="s">
        <v>174</v>
      </c>
      <c r="H144" s="494">
        <v>10178.477999999999</v>
      </c>
      <c r="I144" s="494">
        <v>10810.735000000001</v>
      </c>
      <c r="J144" s="494">
        <v>10820.460999999999</v>
      </c>
      <c r="K144" s="175" t="s">
        <v>64</v>
      </c>
      <c r="M144" s="86">
        <f>+(J144-I144)/I144</f>
        <v>8.9966130887481272E-4</v>
      </c>
    </row>
    <row r="145" spans="2:13" s="497" customFormat="1" ht="13.5" customHeight="1" thickTop="1">
      <c r="B145" s="495"/>
      <c r="C145" s="8"/>
      <c r="D145" s="8"/>
      <c r="E145" s="8"/>
      <c r="F145" s="8"/>
      <c r="G145" s="8"/>
      <c r="H145" s="8"/>
      <c r="I145" s="8"/>
      <c r="J145" s="8"/>
      <c r="K145" s="496"/>
    </row>
    <row r="146" spans="2:13" s="497" customFormat="1" ht="13.5" customHeight="1">
      <c r="B146" s="495" t="s">
        <v>190</v>
      </c>
    </row>
    <row r="147" spans="2:13" s="497" customFormat="1" ht="15.75" customHeight="1">
      <c r="B147" s="495" t="s">
        <v>191</v>
      </c>
      <c r="C147" s="8"/>
      <c r="D147" s="498"/>
      <c r="E147" s="499"/>
      <c r="F147" s="500"/>
      <c r="G147" s="499"/>
      <c r="H147" s="499"/>
      <c r="I147" s="499"/>
      <c r="J147" s="501"/>
      <c r="M147" s="502"/>
    </row>
    <row r="148" spans="2:13" s="497" customFormat="1" ht="15.75" customHeight="1">
      <c r="B148" s="495" t="s">
        <v>192</v>
      </c>
      <c r="E148" s="499"/>
      <c r="F148" s="500"/>
      <c r="G148" s="76"/>
      <c r="H148" s="499"/>
      <c r="I148" s="76"/>
      <c r="J148" s="501"/>
      <c r="M148" s="502"/>
    </row>
    <row r="149" spans="2:13" s="497" customFormat="1" ht="15.75" customHeight="1">
      <c r="B149" s="495" t="s">
        <v>193</v>
      </c>
      <c r="D149" s="498"/>
      <c r="E149" s="499"/>
      <c r="F149" s="499"/>
      <c r="G149" s="76" t="s">
        <v>194</v>
      </c>
      <c r="H149" s="499"/>
      <c r="I149" s="499"/>
      <c r="J149" s="501"/>
      <c r="M149" s="502"/>
    </row>
    <row r="150" spans="2:13" s="497" customFormat="1" ht="15.75" customHeight="1" thickBot="1">
      <c r="B150" s="495"/>
      <c r="C150" s="498"/>
      <c r="D150" s="498"/>
      <c r="E150" s="499" t="s">
        <v>195</v>
      </c>
      <c r="F150" s="499"/>
      <c r="G150" s="499"/>
      <c r="H150" s="499"/>
      <c r="I150" s="499"/>
      <c r="J150" s="501"/>
      <c r="M150" s="502"/>
    </row>
    <row r="151" spans="2:13" s="497" customFormat="1" ht="15.75" customHeight="1" thickTop="1" thickBot="1">
      <c r="B151" s="503"/>
      <c r="C151" s="498"/>
      <c r="D151" s="498"/>
      <c r="E151" s="499"/>
      <c r="F151" s="499"/>
      <c r="G151" s="504"/>
      <c r="H151" s="504"/>
      <c r="I151" s="499"/>
      <c r="J151" s="501"/>
      <c r="M151" s="502"/>
    </row>
    <row r="152" spans="2:13" s="497" customFormat="1" ht="15.75" customHeight="1" thickTop="1">
      <c r="B152" s="503"/>
      <c r="C152" s="498"/>
      <c r="D152" s="498"/>
      <c r="E152" s="499"/>
      <c r="F152" s="499"/>
      <c r="G152" s="499"/>
      <c r="H152" s="499"/>
      <c r="I152" s="499"/>
      <c r="J152" s="501"/>
      <c r="M152" s="502"/>
    </row>
    <row r="153" spans="2:13" s="497" customFormat="1" ht="15.75" customHeight="1">
      <c r="B153" s="503"/>
      <c r="C153" s="498"/>
      <c r="D153" s="498"/>
      <c r="E153" s="499"/>
      <c r="F153" s="499"/>
      <c r="G153" s="499"/>
      <c r="H153" s="499"/>
      <c r="I153" s="499"/>
      <c r="J153" s="501"/>
      <c r="M153" s="502"/>
    </row>
    <row r="154" spans="2:13" s="497" customFormat="1" ht="15.75" customHeight="1">
      <c r="B154" s="503"/>
      <c r="C154" s="498"/>
      <c r="D154" s="498"/>
      <c r="E154" s="499"/>
      <c r="F154" s="499" t="s">
        <v>196</v>
      </c>
      <c r="G154" s="499"/>
      <c r="H154" s="499"/>
      <c r="I154" s="499"/>
      <c r="J154" s="501"/>
      <c r="M154" s="502"/>
    </row>
    <row r="155" spans="2:13" s="497" customFormat="1" ht="15.75" customHeight="1">
      <c r="B155" s="503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7" customFormat="1" ht="15.75" customHeight="1">
      <c r="B156" s="503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7" customFormat="1" ht="15.75" customHeight="1">
      <c r="B157" s="503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7" customFormat="1" ht="15.75" customHeight="1">
      <c r="B158" s="503"/>
      <c r="C158" s="498"/>
      <c r="D158" s="498"/>
      <c r="E158" s="499"/>
      <c r="F158" s="499"/>
      <c r="G158" s="499"/>
      <c r="H158" s="499"/>
      <c r="I158" s="499"/>
      <c r="J158" s="501"/>
      <c r="M158" s="502"/>
    </row>
    <row r="159" spans="2:13" s="497" customFormat="1" ht="15.75" customHeight="1">
      <c r="B159" s="503"/>
      <c r="C159" s="498"/>
      <c r="D159" s="498" t="s">
        <v>194</v>
      </c>
      <c r="E159" s="499"/>
      <c r="F159" s="499"/>
      <c r="G159" s="499"/>
      <c r="H159" s="499"/>
      <c r="I159" s="499"/>
      <c r="J159" s="501"/>
      <c r="M159" s="502"/>
    </row>
    <row r="160" spans="2:13" s="497" customFormat="1" ht="15.75" customHeight="1">
      <c r="B160" s="503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7" customFormat="1" ht="15.75" customHeight="1">
      <c r="B161" s="503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7" customFormat="1" ht="15.75" customHeight="1">
      <c r="B162" s="503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7" customFormat="1" ht="15.75" customHeight="1">
      <c r="B163" s="503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7" customFormat="1" ht="15.75" customHeight="1">
      <c r="B164" s="503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7" customFormat="1" ht="15.75" customHeight="1">
      <c r="B165" s="503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7" customFormat="1" ht="15.75" customHeight="1">
      <c r="B166" s="503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7" customFormat="1" ht="15.75" customHeight="1">
      <c r="B167" s="503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7" customFormat="1" ht="15.75" customHeight="1">
      <c r="B168" s="503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7" customFormat="1" ht="15.75" customHeight="1">
      <c r="B169" s="503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7" customFormat="1" ht="15.75" customHeight="1">
      <c r="B170" s="503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7" customFormat="1" ht="15.75" customHeight="1">
      <c r="B171" s="503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7" customFormat="1" ht="15.75" customHeight="1">
      <c r="B172" s="503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7" customFormat="1" ht="15.75" customHeight="1">
      <c r="B173" s="503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7" customFormat="1" ht="15.75" customHeight="1">
      <c r="B174" s="503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7" customFormat="1" ht="15.75" customHeight="1">
      <c r="B175" s="503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7" customFormat="1" ht="15.75" customHeight="1">
      <c r="B176" s="503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7" customFormat="1" ht="15.75" customHeight="1">
      <c r="B177" s="503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7" customFormat="1" ht="15.75" customHeight="1">
      <c r="B178" s="503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7" customFormat="1" ht="15.75" customHeight="1">
      <c r="B179" s="503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7" customFormat="1" ht="15.75" customHeight="1">
      <c r="B180" s="503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7" customFormat="1" ht="15.75" customHeight="1">
      <c r="B181" s="503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7" customFormat="1" ht="15.75" customHeight="1">
      <c r="B182" s="503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7" customFormat="1" ht="15.75" customHeight="1">
      <c r="B183" s="503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7" customFormat="1" ht="15.75" customHeight="1">
      <c r="B184" s="503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7" customFormat="1" ht="15.75" customHeight="1">
      <c r="B185" s="503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7" customFormat="1" ht="15.75" customHeight="1">
      <c r="B186" s="503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7" customFormat="1" ht="15.75" customHeight="1">
      <c r="B187" s="503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7" customFormat="1" ht="15.75" customHeight="1">
      <c r="B188" s="503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7" customFormat="1" ht="15.75" customHeight="1">
      <c r="B189" s="503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7" customFormat="1" ht="15.75" customHeight="1">
      <c r="B190" s="503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7" customFormat="1" ht="15.75" customHeight="1">
      <c r="B191" s="503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7" customFormat="1" ht="15.75" customHeight="1">
      <c r="B192" s="503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7" customFormat="1" ht="15.75" customHeight="1">
      <c r="B193" s="503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7" customFormat="1" ht="15.75" customHeight="1">
      <c r="B194" s="503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7" customFormat="1" ht="15.75" customHeight="1">
      <c r="B195" s="503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7" customFormat="1" ht="15.75" customHeight="1">
      <c r="B196" s="503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7" customFormat="1" ht="15.75" customHeight="1">
      <c r="B197" s="503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7" customFormat="1" ht="15.75" customHeight="1">
      <c r="B198" s="503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7" customFormat="1" ht="15.75" customHeight="1">
      <c r="B199" s="503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7" customFormat="1" ht="15.75" customHeight="1">
      <c r="B200" s="503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7" customFormat="1" ht="15.75" customHeight="1">
      <c r="B201" s="503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7" customFormat="1" ht="15.75" customHeight="1">
      <c r="B202" s="503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7" customFormat="1" ht="15.75" customHeight="1">
      <c r="B203" s="503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7" customFormat="1" ht="15.75" customHeight="1">
      <c r="B204" s="503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7" customFormat="1" ht="15.75" customHeight="1">
      <c r="B205" s="503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7" customFormat="1" ht="15.75" customHeight="1">
      <c r="B206" s="503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7" customFormat="1" ht="15.75" customHeight="1">
      <c r="B207" s="503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7" customFormat="1" ht="15.75" customHeight="1">
      <c r="B208" s="503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7" customFormat="1" ht="15.75" customHeight="1">
      <c r="B209" s="503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7" customFormat="1" ht="15.75" customHeight="1">
      <c r="B210" s="503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7" customFormat="1" ht="15.75" customHeight="1">
      <c r="B211" s="503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7" customFormat="1" ht="15.75" customHeight="1">
      <c r="B212" s="503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7" customFormat="1" ht="15.75" customHeight="1">
      <c r="B213" s="503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7" customFormat="1" ht="15.75" customHeight="1">
      <c r="B214" s="503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7" customFormat="1" ht="15.75" customHeight="1">
      <c r="B215" s="503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7" customFormat="1" ht="15.75" customHeight="1">
      <c r="B216" s="503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7" customFormat="1" ht="15.75" customHeight="1">
      <c r="B217" s="503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7" customFormat="1" ht="15.75" customHeight="1">
      <c r="B218" s="503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7" customFormat="1" ht="15.75" customHeight="1">
      <c r="B219" s="503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7" customFormat="1" ht="15.75" customHeight="1">
      <c r="B220" s="503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7" customFormat="1" ht="15.75" customHeight="1">
      <c r="B221" s="503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7" customFormat="1" ht="15.75" customHeight="1">
      <c r="B222" s="503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7" customFormat="1" ht="15.75" customHeight="1">
      <c r="B223" s="503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7" customFormat="1" ht="15.75" customHeight="1">
      <c r="B224" s="503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7" customFormat="1" ht="15.75" customHeight="1">
      <c r="B225" s="503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7" customFormat="1" ht="15.75" customHeight="1">
      <c r="B226" s="503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7" customFormat="1" ht="15.75" customHeight="1">
      <c r="B227" s="503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7" customFormat="1" ht="15.75" customHeight="1">
      <c r="B228" s="503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7" customFormat="1" ht="15.75" customHeight="1">
      <c r="B229" s="503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7" customFormat="1" ht="15.75" customHeight="1">
      <c r="B230" s="503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7" customFormat="1" ht="15.75" customHeight="1">
      <c r="B231" s="503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7" customFormat="1" ht="15.75" customHeight="1">
      <c r="B232" s="503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7" customFormat="1" ht="15.75" customHeight="1">
      <c r="B233" s="503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7" customFormat="1" ht="15.75" customHeight="1">
      <c r="B234" s="503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7" customFormat="1" ht="15.75" customHeight="1">
      <c r="B235" s="503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7" customFormat="1" ht="15.75" customHeight="1">
      <c r="B236" s="503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7" customFormat="1" ht="15.75" customHeight="1">
      <c r="B237" s="503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7" customFormat="1" ht="15.75" customHeight="1">
      <c r="B238" s="503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7" customFormat="1" ht="15.75" customHeight="1">
      <c r="B239" s="503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7" customFormat="1" ht="15.75" customHeight="1">
      <c r="B240" s="503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7" customFormat="1" ht="15.75" customHeight="1">
      <c r="B241" s="503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7" customFormat="1" ht="15.75" customHeight="1">
      <c r="B242" s="503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7" customFormat="1" ht="15.75" customHeight="1">
      <c r="B243" s="503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7" customFormat="1" ht="15.75" customHeight="1">
      <c r="B244" s="503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7" customFormat="1" ht="15.75" customHeight="1">
      <c r="B245" s="503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7" customFormat="1" ht="15.75" customHeight="1">
      <c r="B246" s="503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7" customFormat="1" ht="15.75" customHeight="1">
      <c r="B247" s="503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7" customFormat="1" ht="15.75" customHeight="1">
      <c r="B248" s="503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7" customFormat="1" ht="15.75" customHeight="1">
      <c r="B249" s="503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7" customFormat="1" ht="15.75" customHeight="1">
      <c r="B250" s="503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7" customFormat="1" ht="15.75" customHeight="1">
      <c r="B251" s="503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7" customFormat="1" ht="15.75" customHeight="1">
      <c r="B252" s="503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7" customFormat="1" ht="15.75" customHeight="1">
      <c r="B253" s="503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7" customFormat="1" ht="15.75" customHeight="1">
      <c r="B254" s="503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7" customFormat="1" ht="15.75" customHeight="1">
      <c r="B255" s="503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7" customFormat="1" ht="15.75" customHeight="1">
      <c r="B256" s="503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7" customFormat="1" ht="15.75" customHeight="1">
      <c r="B257" s="503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7" customFormat="1" ht="15.75" customHeight="1">
      <c r="B258" s="503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7" customFormat="1" ht="15.75" customHeight="1">
      <c r="B259" s="503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7" customFormat="1" ht="15.75" customHeight="1">
      <c r="B260" s="503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7" customFormat="1" ht="15.75" customHeight="1">
      <c r="B261" s="503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7" customFormat="1" ht="15.75" customHeight="1">
      <c r="B262" s="503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7" customFormat="1" ht="15.75" customHeight="1">
      <c r="B263" s="503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7" customFormat="1" ht="15.75" customHeight="1">
      <c r="B264" s="503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7" customFormat="1" ht="15.75" customHeight="1">
      <c r="B265" s="503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7" customFormat="1" ht="15.75" customHeight="1">
      <c r="B266" s="503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7" customFormat="1" ht="15.75" customHeight="1">
      <c r="B267" s="503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7" customFormat="1" ht="15.75" customHeight="1">
      <c r="B268" s="503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7" customFormat="1" ht="15.75" customHeight="1">
      <c r="B269" s="503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7" customFormat="1" ht="15.75" customHeight="1">
      <c r="B270" s="503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7" customFormat="1" ht="15.75" customHeight="1">
      <c r="B271" s="503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7" customFormat="1" ht="15.75" customHeight="1">
      <c r="B272" s="503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7" customFormat="1" ht="15.75" customHeight="1">
      <c r="B273" s="503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7" customFormat="1" ht="15.75" customHeight="1">
      <c r="B274" s="503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7" customFormat="1" ht="15.75" customHeight="1">
      <c r="B275" s="503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7" customFormat="1" ht="15.75" customHeight="1">
      <c r="B276" s="503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7" customFormat="1" ht="15.75" customHeight="1">
      <c r="B277" s="503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7" customFormat="1" ht="15.75" customHeight="1">
      <c r="B278" s="503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7" customFormat="1" ht="15.75" customHeight="1">
      <c r="B279" s="503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7" customFormat="1" ht="15.75" customHeight="1">
      <c r="B280" s="503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7" customFormat="1" ht="15.75" customHeight="1">
      <c r="B281" s="503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7" customFormat="1" ht="15.75" customHeight="1">
      <c r="B282" s="503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7" customFormat="1" ht="15.75" customHeight="1">
      <c r="B283" s="503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7" customFormat="1" ht="15.75" customHeight="1">
      <c r="B284" s="503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7" customFormat="1" ht="15.75" customHeight="1">
      <c r="B285" s="503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7" customFormat="1" ht="15.75" customHeight="1">
      <c r="B286" s="503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7" customFormat="1" ht="15.75" customHeight="1">
      <c r="B287" s="503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7" customFormat="1" ht="15.75" customHeight="1">
      <c r="B288" s="503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7" customFormat="1" ht="15.75" customHeight="1">
      <c r="B289" s="503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7" customFormat="1" ht="15.75" customHeight="1">
      <c r="B290" s="503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7" customFormat="1" ht="15.75" customHeight="1">
      <c r="B291" s="503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7" customFormat="1" ht="15.75" customHeight="1">
      <c r="B292" s="503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7" customFormat="1" ht="15.75" customHeight="1">
      <c r="B293" s="503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7" customFormat="1" ht="15.75" customHeight="1">
      <c r="B294" s="503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7" customFormat="1" ht="15.75" customHeight="1">
      <c r="B295" s="503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7" customFormat="1" ht="15.75" customHeight="1">
      <c r="B296" s="503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7" customFormat="1" ht="15.75" customHeight="1">
      <c r="B297" s="503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7" customFormat="1" ht="15.75" customHeight="1">
      <c r="B298" s="503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7" customFormat="1" ht="15.75" customHeight="1">
      <c r="B299" s="503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7" customFormat="1" ht="15.75" customHeight="1">
      <c r="B300" s="503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7" customFormat="1" ht="15.75" customHeight="1">
      <c r="B301" s="503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7" customFormat="1" ht="15.75" customHeight="1">
      <c r="B302" s="503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7" customFormat="1" ht="15.75" customHeight="1">
      <c r="B303" s="503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7" customFormat="1" ht="15.75" customHeight="1">
      <c r="B304" s="503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7" customFormat="1" ht="15.75" customHeight="1">
      <c r="B305" s="503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7" customFormat="1" ht="15.75" customHeight="1">
      <c r="B306" s="503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7" customFormat="1" ht="15.75" customHeight="1">
      <c r="B307" s="503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7" customFormat="1" ht="15.75" customHeight="1">
      <c r="B308" s="503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7" customFormat="1" ht="15.75" customHeight="1">
      <c r="B309" s="503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7" customFormat="1" ht="15.75" customHeight="1">
      <c r="B310" s="503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7" customFormat="1" ht="15.75" customHeight="1">
      <c r="B311" s="503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7" customFormat="1" ht="15.75" customHeight="1">
      <c r="B312" s="503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7" customFormat="1" ht="15.75" customHeight="1">
      <c r="B313" s="503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7" customFormat="1" ht="15.75" customHeight="1">
      <c r="B314" s="503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7" customFormat="1" ht="15.75" customHeight="1">
      <c r="B315" s="503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7" customFormat="1" ht="15.75" customHeight="1">
      <c r="B316" s="503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7" customFormat="1" ht="15.75" customHeight="1">
      <c r="B317" s="503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7" customFormat="1" ht="15.75" customHeight="1">
      <c r="B318" s="503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7" customFormat="1" ht="15.75" customHeight="1">
      <c r="B319" s="503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7" customFormat="1" ht="15.75" customHeight="1">
      <c r="B320" s="503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7" customFormat="1" ht="15.75" customHeight="1">
      <c r="B321" s="503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7" customFormat="1" ht="15.75" customHeight="1">
      <c r="B322" s="503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7" customFormat="1" ht="15.75" customHeight="1">
      <c r="B323" s="503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7" customFormat="1" ht="15.75" customHeight="1">
      <c r="B324" s="503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7" customFormat="1" ht="15.75" customHeight="1">
      <c r="B325" s="503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7" customFormat="1" ht="15.75" customHeight="1">
      <c r="B326" s="503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7" customFormat="1" ht="15.75" customHeight="1">
      <c r="B327" s="503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7" customFormat="1" ht="15.75" customHeight="1">
      <c r="B328" s="503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7" customFormat="1" ht="15.75" customHeight="1">
      <c r="B329" s="503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7" customFormat="1" ht="15.75" customHeight="1">
      <c r="B330" s="503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7" customFormat="1" ht="15.75" customHeight="1">
      <c r="B331" s="503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7" customFormat="1" ht="15.75" customHeight="1">
      <c r="B332" s="503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7" customFormat="1" ht="15.75" customHeight="1">
      <c r="B333" s="503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7" customFormat="1" ht="15.75" customHeight="1">
      <c r="B334" s="503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7" customFormat="1" ht="15.75" customHeight="1">
      <c r="B335" s="503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7" customFormat="1" ht="15.75" customHeight="1">
      <c r="B336" s="503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7" customFormat="1" ht="15.75" customHeight="1">
      <c r="B337" s="503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7" customFormat="1" ht="15.75" customHeight="1">
      <c r="B338" s="503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7" customFormat="1" ht="15.75" customHeight="1">
      <c r="B339" s="503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7" customFormat="1" ht="15.75" customHeight="1">
      <c r="B340" s="503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7" customFormat="1" ht="15.75" customHeight="1">
      <c r="B341" s="503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7" customFormat="1" ht="15.75" customHeight="1">
      <c r="B342" s="503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7" customFormat="1" ht="15.75" customHeight="1">
      <c r="B343" s="503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7" customFormat="1" ht="15.75" customHeight="1">
      <c r="B344" s="503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7" customFormat="1" ht="15.75" customHeight="1">
      <c r="B345" s="503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7" customFormat="1" ht="15.75" customHeight="1">
      <c r="B346" s="503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7" customFormat="1" ht="15.75" customHeight="1">
      <c r="B347" s="503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7" customFormat="1" ht="15.75" customHeight="1">
      <c r="B348" s="503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7" customFormat="1" ht="15.75" customHeight="1">
      <c r="B349" s="503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7" customFormat="1" ht="15.75" customHeight="1">
      <c r="B350" s="503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7" customFormat="1" ht="15.75" customHeight="1">
      <c r="B351" s="503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7" customFormat="1" ht="15.75" customHeight="1">
      <c r="B352" s="503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7" customFormat="1" ht="15.75" customHeight="1">
      <c r="B353" s="503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7" customFormat="1" ht="15.75" customHeight="1">
      <c r="B354" s="503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7" customFormat="1" ht="15.75" customHeight="1">
      <c r="B355" s="503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7" customFormat="1" ht="15.75" customHeight="1">
      <c r="B356" s="503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7" customFormat="1" ht="15.75" customHeight="1">
      <c r="B357" s="503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7" customFormat="1" ht="15.75" customHeight="1">
      <c r="B358" s="503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7" customFormat="1" ht="15.75" customHeight="1">
      <c r="B359" s="503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7" customFormat="1" ht="15.75" customHeight="1">
      <c r="B360" s="503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7" customFormat="1" ht="15.75" customHeight="1">
      <c r="B361" s="503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7" customFormat="1" ht="15.75" customHeight="1">
      <c r="B362" s="503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7" customFormat="1" ht="15.75" customHeight="1">
      <c r="B363" s="503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7" customFormat="1" ht="15.75" customHeight="1">
      <c r="B364" s="503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7" customFormat="1" ht="15.75" customHeight="1">
      <c r="B365" s="503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7" customFormat="1" ht="15.75" customHeight="1">
      <c r="B366" s="503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7" customFormat="1" ht="15.75" customHeight="1">
      <c r="B367" s="503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7" customFormat="1" ht="15.75" customHeight="1">
      <c r="B368" s="503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7" customFormat="1" ht="15.75" customHeight="1">
      <c r="B369" s="503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7" customFormat="1" ht="15.75" customHeight="1">
      <c r="B370" s="503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7" customFormat="1" ht="15.75" customHeight="1">
      <c r="B371" s="503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7" customFormat="1" ht="15.75" customHeight="1">
      <c r="B372" s="503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7" customFormat="1" ht="15.75" customHeight="1">
      <c r="B373" s="503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7" customFormat="1" ht="15.75" customHeight="1">
      <c r="B374" s="503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7" customFormat="1" ht="15.75" customHeight="1">
      <c r="B375" s="503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7" customFormat="1" ht="15.75" customHeight="1">
      <c r="B376" s="503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7" customFormat="1" ht="15.75" customHeight="1">
      <c r="B377" s="503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7" customFormat="1" ht="15.75" customHeight="1">
      <c r="B378" s="503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7" customFormat="1" ht="15.75" customHeight="1">
      <c r="B379" s="503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7" customFormat="1" ht="15.75" customHeight="1">
      <c r="B380" s="503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7" customFormat="1" ht="15.75" customHeight="1">
      <c r="B381" s="503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7" customFormat="1" ht="15.75" customHeight="1">
      <c r="B382" s="503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7" customFormat="1" ht="15.75" customHeight="1">
      <c r="B383" s="503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7" customFormat="1" ht="15.75" customHeight="1">
      <c r="B384" s="503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7" customFormat="1" ht="15.75" customHeight="1">
      <c r="B385" s="503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7" customFormat="1" ht="15.75" customHeight="1">
      <c r="B386" s="503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7" customFormat="1" ht="15.75" customHeight="1">
      <c r="B387" s="503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7" customFormat="1" ht="15.75" customHeight="1">
      <c r="B388" s="503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7" customFormat="1" ht="15.75" customHeight="1">
      <c r="B389" s="503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7" customFormat="1" ht="15.75" customHeight="1">
      <c r="B390" s="503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7" customFormat="1" ht="15.75" customHeight="1">
      <c r="B391" s="503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7" customFormat="1" ht="15.75" customHeight="1">
      <c r="B392" s="503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7" customFormat="1" ht="15.75" customHeight="1">
      <c r="B393" s="503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7" customFormat="1" ht="15.75" customHeight="1">
      <c r="B394" s="503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7" customFormat="1" ht="15.75" customHeight="1">
      <c r="B395" s="503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7" customFormat="1" ht="15.75" customHeight="1">
      <c r="B396" s="503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7" customFormat="1" ht="15.75" customHeight="1">
      <c r="B397" s="503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7" customFormat="1" ht="15.75" customHeight="1">
      <c r="B398" s="503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7" customFormat="1" ht="15.75" customHeight="1">
      <c r="B399" s="503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7" customFormat="1" ht="15.75" customHeight="1">
      <c r="B400" s="503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7" customFormat="1" ht="15.75" customHeight="1">
      <c r="B401" s="503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7" customFormat="1" ht="15.75" customHeight="1">
      <c r="B402" s="503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7" customFormat="1" ht="15.75" customHeight="1">
      <c r="B403" s="503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7" customFormat="1" ht="15.75" customHeight="1">
      <c r="B404" s="503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7" customFormat="1" ht="15.75" customHeight="1">
      <c r="B405" s="503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7" customFormat="1" ht="15.75" customHeight="1">
      <c r="B406" s="503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7" customFormat="1" ht="15.75" customHeight="1">
      <c r="B407" s="503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7" customFormat="1" ht="15.75" customHeight="1">
      <c r="B408" s="503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7" customFormat="1" ht="15.75" customHeight="1">
      <c r="B409" s="503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7" customFormat="1" ht="15.75" customHeight="1">
      <c r="B410" s="503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7" customFormat="1" ht="15.75" customHeight="1">
      <c r="B411" s="503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7" customFormat="1" ht="15.75" customHeight="1">
      <c r="B412" s="503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7" customFormat="1" ht="15.75" customHeight="1">
      <c r="B413" s="503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7" customFormat="1" ht="15.75" customHeight="1">
      <c r="B414" s="503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7" customFormat="1" ht="15.75" customHeight="1">
      <c r="B415" s="503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7" customFormat="1" ht="15.75" customHeight="1">
      <c r="B416" s="503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7" customFormat="1" ht="15.75" customHeight="1">
      <c r="B417" s="503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7" customFormat="1" ht="15.75" customHeight="1">
      <c r="B418" s="503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7" customFormat="1" ht="15.75" customHeight="1">
      <c r="B419" s="503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7" customFormat="1" ht="15.75" customHeight="1">
      <c r="B420" s="503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7" customFormat="1" ht="15.75" customHeight="1">
      <c r="B421" s="503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7" customFormat="1" ht="15.75" customHeight="1">
      <c r="B422" s="503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7" customFormat="1" ht="15.75" customHeight="1">
      <c r="B423" s="503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7" customFormat="1" ht="15.75" customHeight="1">
      <c r="B424" s="503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7" customFormat="1" ht="15.75" customHeight="1">
      <c r="B425" s="503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7" customFormat="1" ht="15.75" customHeight="1">
      <c r="B426" s="503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7" customFormat="1" ht="15.75" customHeight="1">
      <c r="B427" s="503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7" customFormat="1" ht="15.75" customHeight="1">
      <c r="B428" s="503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7" customFormat="1" ht="15.75" customHeight="1">
      <c r="B429" s="503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7" customFormat="1" ht="15.75" customHeight="1">
      <c r="B430" s="503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7" customFormat="1" ht="15.75" customHeight="1">
      <c r="B431" s="503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7" customFormat="1" ht="15.75" customHeight="1">
      <c r="B432" s="503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7" customFormat="1" ht="15.75" customHeight="1">
      <c r="B433" s="503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7" customFormat="1" ht="15.75" customHeight="1">
      <c r="B434" s="503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7" customFormat="1" ht="15.75" customHeight="1">
      <c r="B435" s="503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7" customFormat="1" ht="15.75" customHeight="1">
      <c r="B436" s="503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7" customFormat="1" ht="15.75" customHeight="1">
      <c r="B437" s="503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7" customFormat="1" ht="15.75" customHeight="1">
      <c r="B438" s="503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7" customFormat="1" ht="15.75" customHeight="1">
      <c r="B439" s="503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7" customFormat="1" ht="15.75" customHeight="1">
      <c r="B440" s="503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7" customFormat="1" ht="15.75" customHeight="1">
      <c r="B441" s="503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7" customFormat="1" ht="15.75" customHeight="1">
      <c r="B442" s="503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7" customFormat="1" ht="15.75" customHeight="1">
      <c r="B443" s="503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7" customFormat="1" ht="15.75" customHeight="1">
      <c r="B444" s="503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7" customFormat="1" ht="15.75" customHeight="1">
      <c r="B445" s="503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7" customFormat="1" ht="15.75" customHeight="1">
      <c r="B446" s="503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7" customFormat="1" ht="15.75" customHeight="1">
      <c r="B447" s="503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7" customFormat="1" ht="15.75" customHeight="1">
      <c r="B448" s="503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7" customFormat="1" ht="15.75" customHeight="1">
      <c r="B449" s="503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7" customFormat="1" ht="15.75" customHeight="1">
      <c r="B450" s="503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7" customFormat="1" ht="15.75" customHeight="1">
      <c r="B451" s="503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7" customFormat="1" ht="15.75" customHeight="1">
      <c r="B452" s="503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7" customFormat="1" ht="15.75" customHeight="1">
      <c r="B453" s="503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7" customFormat="1" ht="15.75" customHeight="1">
      <c r="B454" s="503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7" customFormat="1" ht="15.75" customHeight="1">
      <c r="B455" s="503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7" customFormat="1" ht="15.75" customHeight="1">
      <c r="B456" s="503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7" customFormat="1" ht="15.75" customHeight="1">
      <c r="B457" s="503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7" customFormat="1" ht="15.75" customHeight="1">
      <c r="B458" s="503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7" customFormat="1" ht="15.75" customHeight="1">
      <c r="B459" s="503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7" customFormat="1" ht="15.75" customHeight="1">
      <c r="B460" s="503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7" customFormat="1" ht="15.75" customHeight="1">
      <c r="B461" s="503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7" customFormat="1" ht="15.75" customHeight="1">
      <c r="B462" s="503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7" customFormat="1" ht="15.75" customHeight="1">
      <c r="B463" s="503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7" customFormat="1" ht="15.75" customHeight="1">
      <c r="B464" s="503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7" customFormat="1" ht="15.75" customHeight="1">
      <c r="B465" s="503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7" customFormat="1" ht="15.75" customHeight="1">
      <c r="B466" s="503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7" customFormat="1" ht="15.75" customHeight="1">
      <c r="B467" s="503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7" customFormat="1" ht="15.75" customHeight="1">
      <c r="B468" s="503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7" customFormat="1" ht="15.75" customHeight="1">
      <c r="B469" s="503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7" customFormat="1" ht="15.75" customHeight="1">
      <c r="B470" s="503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7" customFormat="1" ht="15.75" customHeight="1">
      <c r="B471" s="503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7" customFormat="1" ht="15.75" customHeight="1">
      <c r="B472" s="503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7" customFormat="1" ht="15.75" customHeight="1">
      <c r="B473" s="503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7" customFormat="1" ht="15.75" customHeight="1">
      <c r="B474" s="503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7" customFormat="1" ht="15.75" customHeight="1">
      <c r="B475" s="503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7" customFormat="1" ht="15.75" customHeight="1">
      <c r="B476" s="503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7" customFormat="1" ht="15.75" customHeight="1">
      <c r="B477" s="503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7" customFormat="1" ht="15.75" customHeight="1">
      <c r="B478" s="503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7" customFormat="1" ht="15.75" customHeight="1">
      <c r="B479" s="503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7" customFormat="1" ht="15.75" customHeight="1">
      <c r="B480" s="503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7" customFormat="1" ht="15.75" customHeight="1">
      <c r="B481" s="503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7" customFormat="1" ht="15.75" customHeight="1">
      <c r="B482" s="503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7" customFormat="1" ht="15.75" customHeight="1">
      <c r="B483" s="503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7" customFormat="1" ht="15.75" customHeight="1">
      <c r="B484" s="503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7" customFormat="1" ht="15.75" customHeight="1">
      <c r="B485" s="503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7" customFormat="1" ht="15.75" customHeight="1">
      <c r="B486" s="503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7" customFormat="1" ht="15.75" customHeight="1">
      <c r="B487" s="503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7" customFormat="1" ht="15.75" customHeight="1">
      <c r="B488" s="503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7" customFormat="1" ht="15.75" customHeight="1">
      <c r="B489" s="503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7" customFormat="1" ht="15.75" customHeight="1">
      <c r="B490" s="503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7" customFormat="1" ht="15.75" customHeight="1">
      <c r="B491" s="503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7" customFormat="1" ht="15.75" customHeight="1">
      <c r="B492" s="503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7" customFormat="1" ht="15.75" customHeight="1">
      <c r="B493" s="503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7" customFormat="1" ht="15.75" customHeight="1">
      <c r="B494" s="503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7" customFormat="1" ht="15.75" customHeight="1">
      <c r="B495" s="503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7" customFormat="1" ht="15.75" customHeight="1">
      <c r="B496" s="503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1:14" s="497" customFormat="1" ht="15.75" customHeight="1">
      <c r="B497" s="503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1:14" s="497" customFormat="1" ht="15.75" customHeight="1">
      <c r="B498" s="503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1:14" s="497" customFormat="1" ht="15.75" customHeight="1">
      <c r="B499" s="503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1:14" s="497" customFormat="1" ht="15.75" customHeight="1">
      <c r="B500" s="503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1:14" s="497" customFormat="1" ht="15.75" customHeight="1">
      <c r="B501" s="503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1:14" s="497" customFormat="1" ht="15.75" customHeight="1">
      <c r="B502" s="503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1:14" s="497" customFormat="1" ht="15.75" customHeight="1">
      <c r="B503" s="503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1:14" s="497" customFormat="1" ht="15.75" customHeight="1">
      <c r="B504" s="503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1:14" s="497" customFormat="1" ht="15.75" customHeight="1">
      <c r="B505" s="503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1:14" s="497" customFormat="1" ht="15.75" customHeight="1">
      <c r="B506" s="503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1:14" s="497" customFormat="1" ht="15.75" customHeight="1">
      <c r="B507" s="503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1:14" s="497" customFormat="1" ht="15.75" customHeight="1">
      <c r="B508" s="503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1:14" s="497" customFormat="1" ht="15.75" customHeight="1">
      <c r="B509" s="503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1:14" s="497" customFormat="1" ht="15.75" customHeight="1">
      <c r="B510" s="503"/>
      <c r="C510" s="498"/>
      <c r="D510" s="498"/>
      <c r="E510" s="499"/>
      <c r="F510" s="499"/>
      <c r="G510" s="499"/>
      <c r="H510" s="499"/>
      <c r="I510" s="499"/>
      <c r="J510" s="501"/>
      <c r="M510" s="9"/>
    </row>
    <row r="511" spans="1:14" s="497" customFormat="1" ht="15.75" customHeight="1">
      <c r="B511" s="503"/>
      <c r="C511" s="498"/>
      <c r="D511" s="498"/>
      <c r="E511" s="499"/>
      <c r="F511" s="499"/>
      <c r="G511" s="499"/>
      <c r="H511" s="499"/>
      <c r="I511" s="499"/>
      <c r="J511" s="501"/>
      <c r="M511" s="9"/>
    </row>
    <row r="512" spans="1:14" s="31" customFormat="1" ht="15.75" customHeight="1">
      <c r="A512" s="8"/>
      <c r="B512" s="503"/>
      <c r="C512" s="498"/>
      <c r="D512" s="498"/>
      <c r="E512" s="499"/>
      <c r="F512" s="499"/>
      <c r="G512" s="499"/>
      <c r="H512" s="499"/>
      <c r="I512" s="499"/>
      <c r="J512" s="501"/>
      <c r="K512" s="8"/>
      <c r="L512" s="8"/>
      <c r="M512" s="9"/>
      <c r="N512" s="8"/>
    </row>
    <row r="513" spans="1:14" s="31" customFormat="1" ht="15.75" customHeight="1">
      <c r="A513" s="8"/>
      <c r="B513" s="503"/>
      <c r="C513" s="498"/>
      <c r="D513" s="498"/>
      <c r="E513" s="499"/>
      <c r="F513" s="499"/>
      <c r="G513" s="499"/>
      <c r="H513" s="499"/>
      <c r="I513" s="499"/>
      <c r="J513" s="501"/>
      <c r="K513" s="8"/>
      <c r="L513" s="8"/>
      <c r="M513" s="9"/>
      <c r="N513" s="8"/>
    </row>
    <row r="514" spans="1:14" s="31" customFormat="1" ht="15.75" customHeight="1">
      <c r="A514" s="8"/>
      <c r="B514" s="503"/>
      <c r="C514" s="498"/>
      <c r="D514" s="498"/>
      <c r="E514" s="499"/>
      <c r="F514" s="499"/>
      <c r="G514" s="499"/>
      <c r="H514" s="499"/>
      <c r="I514" s="499"/>
      <c r="J514" s="501"/>
      <c r="K514" s="8"/>
      <c r="L514" s="8"/>
      <c r="M514" s="9"/>
      <c r="N514" s="8"/>
    </row>
    <row r="515" spans="1:14" s="31" customFormat="1" ht="15.75" customHeight="1">
      <c r="A515" s="8"/>
      <c r="B515" s="503"/>
      <c r="C515" s="498"/>
      <c r="D515" s="498"/>
      <c r="E515" s="499"/>
      <c r="F515" s="499"/>
      <c r="G515" s="499"/>
      <c r="H515" s="499"/>
      <c r="I515" s="499"/>
      <c r="J515" s="501"/>
      <c r="K515" s="8"/>
      <c r="L515" s="8"/>
      <c r="M515" s="9"/>
      <c r="N515" s="8"/>
    </row>
    <row r="516" spans="1:14" s="31" customFormat="1" ht="15.75" customHeight="1">
      <c r="A516" s="8"/>
      <c r="B516" s="503"/>
      <c r="C516" s="498"/>
      <c r="D516" s="498"/>
      <c r="E516" s="499"/>
      <c r="F516" s="499"/>
      <c r="G516" s="499"/>
      <c r="H516" s="499"/>
      <c r="I516" s="499"/>
      <c r="J516" s="501"/>
      <c r="K516" s="8"/>
      <c r="L516" s="8"/>
      <c r="M516" s="9"/>
      <c r="N516" s="8"/>
    </row>
    <row r="517" spans="1:14" s="31" customFormat="1" ht="15.75" customHeight="1">
      <c r="A517" s="8"/>
      <c r="B517" s="503"/>
      <c r="C517" s="498"/>
      <c r="D517" s="498"/>
      <c r="E517" s="499"/>
      <c r="F517" s="499"/>
      <c r="G517" s="499"/>
      <c r="H517" s="499"/>
      <c r="I517" s="499"/>
      <c r="J517" s="501"/>
      <c r="K517" s="8"/>
      <c r="L517" s="8"/>
      <c r="M517" s="9"/>
      <c r="N517" s="8"/>
    </row>
    <row r="518" spans="1:14" s="31" customFormat="1" ht="15.75" customHeight="1">
      <c r="A518" s="8"/>
      <c r="B518" s="503"/>
      <c r="C518" s="498"/>
      <c r="D518" s="498"/>
      <c r="E518" s="499"/>
      <c r="F518" s="499"/>
      <c r="G518" s="499"/>
      <c r="H518" s="499"/>
      <c r="I518" s="499"/>
      <c r="J518" s="501"/>
      <c r="K518" s="8"/>
      <c r="L518" s="8"/>
      <c r="M518" s="9"/>
      <c r="N518" s="8"/>
    </row>
    <row r="519" spans="1:14" s="31" customFormat="1" ht="15.75" customHeight="1">
      <c r="A519" s="8"/>
      <c r="B519" s="495"/>
      <c r="C519" s="498"/>
      <c r="D519" s="498"/>
      <c r="E519" s="499"/>
      <c r="F519" s="499"/>
      <c r="G519" s="499"/>
      <c r="H519" s="499"/>
      <c r="I519" s="499"/>
      <c r="J519" s="501"/>
      <c r="K519" s="8"/>
      <c r="L519" s="8"/>
      <c r="M519" s="9"/>
      <c r="N519" s="8"/>
    </row>
    <row r="520" spans="1:14" s="31" customFormat="1" ht="15.75" customHeight="1">
      <c r="A520" s="8"/>
      <c r="B520" s="495"/>
      <c r="C520" s="8"/>
      <c r="D520" s="8"/>
      <c r="E520" s="8"/>
      <c r="F520" s="8"/>
      <c r="G520" s="8"/>
      <c r="H520" s="8"/>
      <c r="I520" s="8"/>
      <c r="J520" s="505"/>
      <c r="K520" s="8"/>
      <c r="L520" s="8"/>
      <c r="M520" s="9"/>
      <c r="N520" s="8"/>
    </row>
    <row r="521" spans="1:14" s="31" customFormat="1" ht="15.75" customHeight="1">
      <c r="A521" s="8"/>
      <c r="B521" s="495"/>
      <c r="C521" s="8"/>
      <c r="D521" s="8"/>
      <c r="E521" s="8"/>
      <c r="F521" s="8"/>
      <c r="G521" s="8"/>
      <c r="H521" s="8"/>
      <c r="I521" s="8"/>
      <c r="J521" s="505"/>
      <c r="K521" s="8"/>
      <c r="L521" s="8"/>
      <c r="M521" s="9"/>
      <c r="N521" s="8"/>
    </row>
    <row r="522" spans="1:14" s="31" customFormat="1" ht="15.75" customHeight="1">
      <c r="A522" s="8"/>
      <c r="B522" s="495"/>
      <c r="C522" s="8"/>
      <c r="D522" s="8"/>
      <c r="E522" s="8"/>
      <c r="F522" s="8"/>
      <c r="G522" s="8"/>
      <c r="H522" s="8"/>
      <c r="I522" s="8"/>
      <c r="J522" s="505"/>
      <c r="K522" s="8"/>
      <c r="L522" s="8"/>
      <c r="M522" s="9"/>
      <c r="N522" s="8"/>
    </row>
    <row r="523" spans="1:14" s="31" customFormat="1" ht="15.75" customHeight="1">
      <c r="A523" s="8"/>
      <c r="B523" s="495"/>
      <c r="C523" s="8"/>
      <c r="D523" s="8"/>
      <c r="E523" s="8"/>
      <c r="F523" s="8"/>
      <c r="G523" s="8"/>
      <c r="H523" s="8"/>
      <c r="I523" s="8"/>
      <c r="J523" s="505"/>
      <c r="K523" s="8"/>
      <c r="L523" s="8"/>
      <c r="M523" s="9"/>
      <c r="N523" s="8"/>
    </row>
    <row r="524" spans="1:14" s="31" customFormat="1" ht="15.75" customHeight="1">
      <c r="A524" s="8"/>
      <c r="B524" s="495"/>
      <c r="C524" s="8"/>
      <c r="D524" s="8"/>
      <c r="E524" s="8"/>
      <c r="F524" s="8"/>
      <c r="G524" s="8"/>
      <c r="H524" s="8"/>
      <c r="I524" s="8"/>
      <c r="J524" s="505"/>
      <c r="K524" s="8"/>
      <c r="L524" s="8"/>
      <c r="M524" s="9"/>
      <c r="N524" s="8"/>
    </row>
    <row r="525" spans="1:14" s="31" customFormat="1" ht="15.75" customHeight="1">
      <c r="A525" s="8"/>
      <c r="B525" s="495"/>
      <c r="C525" s="8"/>
      <c r="D525" s="8"/>
      <c r="E525" s="8"/>
      <c r="F525" s="8"/>
      <c r="G525" s="8"/>
      <c r="H525" s="8"/>
      <c r="I525" s="8"/>
      <c r="J525" s="505"/>
      <c r="K525" s="8"/>
      <c r="L525" s="8"/>
      <c r="M525" s="9"/>
      <c r="N525" s="8"/>
    </row>
    <row r="526" spans="1:14" s="31" customFormat="1" ht="15.75" customHeight="1">
      <c r="A526" s="8"/>
      <c r="B526" s="495"/>
      <c r="C526" s="8"/>
      <c r="D526" s="8"/>
      <c r="E526" s="8"/>
      <c r="F526" s="8"/>
      <c r="G526" s="8"/>
      <c r="H526" s="8"/>
      <c r="I526" s="8"/>
      <c r="J526" s="505"/>
      <c r="K526" s="8"/>
      <c r="L526" s="8"/>
      <c r="M526" s="9"/>
      <c r="N526" s="8"/>
    </row>
    <row r="527" spans="1:14" s="31" customFormat="1" ht="15.75" customHeight="1">
      <c r="A527" s="8"/>
      <c r="B527" s="495"/>
      <c r="C527" s="8"/>
      <c r="D527" s="8"/>
      <c r="E527" s="8"/>
      <c r="F527" s="8"/>
      <c r="G527" s="8"/>
      <c r="H527" s="8"/>
      <c r="I527" s="8"/>
      <c r="J527" s="505"/>
      <c r="K527" s="8"/>
      <c r="L527" s="8"/>
      <c r="M527" s="9"/>
      <c r="N527" s="8"/>
    </row>
    <row r="528" spans="1:14" s="31" customFormat="1" ht="15.75" customHeight="1">
      <c r="A528" s="8"/>
      <c r="B528" s="495"/>
      <c r="C528" s="8"/>
      <c r="D528" s="8"/>
      <c r="E528" s="8"/>
      <c r="F528" s="8"/>
      <c r="G528" s="8"/>
      <c r="H528" s="8"/>
      <c r="I528" s="8"/>
      <c r="J528" s="505"/>
      <c r="K528" s="8"/>
      <c r="L528" s="8"/>
      <c r="M528" s="9"/>
      <c r="N528" s="8"/>
    </row>
    <row r="529" spans="1:14" s="31" customFormat="1" ht="15.75" customHeight="1">
      <c r="A529" s="8"/>
      <c r="B529" s="495"/>
      <c r="C529" s="8"/>
      <c r="D529" s="8"/>
      <c r="E529" s="8"/>
      <c r="F529" s="8"/>
      <c r="G529" s="8"/>
      <c r="H529" s="8"/>
      <c r="I529" s="8"/>
      <c r="J529" s="505"/>
      <c r="K529" s="8"/>
      <c r="L529" s="8"/>
      <c r="M529" s="9"/>
      <c r="N529" s="8"/>
    </row>
    <row r="530" spans="1:14" s="31" customFormat="1" ht="15.75" customHeight="1">
      <c r="A530" s="8"/>
      <c r="B530" s="495"/>
      <c r="C530" s="8"/>
      <c r="D530" s="8"/>
      <c r="E530" s="8"/>
      <c r="F530" s="8"/>
      <c r="G530" s="8"/>
      <c r="H530" s="8"/>
      <c r="I530" s="8"/>
      <c r="J530" s="505"/>
      <c r="K530" s="8"/>
      <c r="L530" s="8"/>
      <c r="M530" s="9"/>
      <c r="N530" s="8"/>
    </row>
    <row r="531" spans="1:14" s="31" customFormat="1" ht="15.75" customHeight="1">
      <c r="A531" s="8"/>
      <c r="B531" s="495"/>
      <c r="C531" s="8"/>
      <c r="D531" s="8"/>
      <c r="E531" s="8"/>
      <c r="F531" s="8"/>
      <c r="G531" s="8"/>
      <c r="H531" s="8"/>
      <c r="I531" s="8"/>
      <c r="J531" s="505"/>
      <c r="K531" s="8"/>
      <c r="L531" s="8"/>
      <c r="M531" s="9"/>
      <c r="N531" s="8"/>
    </row>
    <row r="532" spans="1:14" s="31" customFormat="1" ht="15.75" customHeight="1">
      <c r="A532" s="8"/>
      <c r="B532" s="495"/>
      <c r="C532" s="8"/>
      <c r="D532" s="8"/>
      <c r="E532" s="8"/>
      <c r="F532" s="8"/>
      <c r="G532" s="8"/>
      <c r="H532" s="8"/>
      <c r="I532" s="8"/>
      <c r="J532" s="505"/>
      <c r="K532" s="8"/>
      <c r="L532" s="8"/>
      <c r="M532" s="9"/>
      <c r="N532" s="8"/>
    </row>
    <row r="533" spans="1:14" s="31" customFormat="1" ht="15.75" customHeight="1">
      <c r="A533" s="8"/>
      <c r="B533" s="495"/>
      <c r="C533" s="8"/>
      <c r="D533" s="8"/>
      <c r="E533" s="8"/>
      <c r="F533" s="8"/>
      <c r="G533" s="8"/>
      <c r="H533" s="8"/>
      <c r="I533" s="8"/>
      <c r="J533" s="505"/>
      <c r="K533" s="8"/>
      <c r="L533" s="8"/>
      <c r="M533" s="9"/>
      <c r="N533" s="8"/>
    </row>
    <row r="534" spans="1:14" s="31" customFormat="1" ht="15.75" customHeight="1">
      <c r="A534" s="8"/>
      <c r="B534" s="495"/>
      <c r="C534" s="8"/>
      <c r="D534" s="8"/>
      <c r="E534" s="8"/>
      <c r="F534" s="8"/>
      <c r="G534" s="8"/>
      <c r="H534" s="8"/>
      <c r="I534" s="8"/>
      <c r="J534" s="505"/>
      <c r="K534" s="8"/>
      <c r="L534" s="8"/>
      <c r="M534" s="9"/>
      <c r="N534" s="8"/>
    </row>
    <row r="535" spans="1:14" s="31" customFormat="1" ht="15.75" customHeight="1">
      <c r="A535" s="8"/>
      <c r="B535" s="495"/>
      <c r="C535" s="8"/>
      <c r="D535" s="8"/>
      <c r="E535" s="8"/>
      <c r="F535" s="8"/>
      <c r="G535" s="8"/>
      <c r="H535" s="8"/>
      <c r="I535" s="8"/>
      <c r="J535" s="505"/>
      <c r="K535" s="8"/>
      <c r="L535" s="8"/>
      <c r="M535" s="9"/>
      <c r="N535" s="8"/>
    </row>
    <row r="536" spans="1:14" s="31" customFormat="1" ht="15.75" customHeight="1">
      <c r="A536" s="8"/>
      <c r="B536" s="495"/>
      <c r="C536" s="8"/>
      <c r="D536" s="8"/>
      <c r="E536" s="8"/>
      <c r="F536" s="8"/>
      <c r="G536" s="8"/>
      <c r="H536" s="8"/>
      <c r="I536" s="8"/>
      <c r="J536" s="505"/>
      <c r="K536" s="8"/>
      <c r="L536" s="8"/>
      <c r="M536" s="9"/>
      <c r="N536" s="8"/>
    </row>
    <row r="537" spans="1:14" s="31" customFormat="1" ht="15.75" customHeight="1">
      <c r="A537" s="8"/>
      <c r="B537" s="495"/>
      <c r="C537" s="8"/>
      <c r="D537" s="8"/>
      <c r="E537" s="8"/>
      <c r="F537" s="8"/>
      <c r="G537" s="8"/>
      <c r="H537" s="8"/>
      <c r="I537" s="8"/>
      <c r="J537" s="505"/>
      <c r="K537" s="8"/>
      <c r="L537" s="8"/>
      <c r="M537" s="9"/>
      <c r="N537" s="8"/>
    </row>
    <row r="538" spans="1:14" s="31" customFormat="1" ht="15.75" customHeight="1">
      <c r="A538" s="8"/>
      <c r="B538" s="495"/>
      <c r="C538" s="8"/>
      <c r="D538" s="8"/>
      <c r="E538" s="8"/>
      <c r="F538" s="8"/>
      <c r="G538" s="8"/>
      <c r="H538" s="8"/>
      <c r="I538" s="8"/>
      <c r="J538" s="505"/>
      <c r="K538" s="8"/>
      <c r="L538" s="8"/>
      <c r="M538" s="9"/>
      <c r="N538" s="8"/>
    </row>
    <row r="539" spans="1:14" s="31" customFormat="1" ht="15.75" customHeight="1">
      <c r="A539" s="8"/>
      <c r="B539" s="495"/>
      <c r="C539" s="8"/>
      <c r="D539" s="8"/>
      <c r="E539" s="8"/>
      <c r="F539" s="8"/>
      <c r="G539" s="8"/>
      <c r="H539" s="8"/>
      <c r="I539" s="8"/>
      <c r="J539" s="505"/>
      <c r="K539" s="8"/>
      <c r="L539" s="8"/>
      <c r="M539" s="9"/>
      <c r="N539" s="8"/>
    </row>
    <row r="540" spans="1:14" s="31" customFormat="1" ht="15.75" customHeight="1">
      <c r="A540" s="8"/>
      <c r="B540" s="495"/>
      <c r="C540" s="8"/>
      <c r="D540" s="8"/>
      <c r="E540" s="8"/>
      <c r="F540" s="8"/>
      <c r="G540" s="8"/>
      <c r="H540" s="8"/>
      <c r="I540" s="8"/>
      <c r="J540" s="505"/>
      <c r="K540" s="8"/>
      <c r="L540" s="8"/>
      <c r="M540" s="9"/>
      <c r="N540" s="8"/>
    </row>
    <row r="541" spans="1:14" s="31" customFormat="1" ht="15.75" customHeight="1">
      <c r="A541" s="8"/>
      <c r="B541" s="495"/>
      <c r="C541" s="8"/>
      <c r="D541" s="8"/>
      <c r="E541" s="8"/>
      <c r="F541" s="8"/>
      <c r="G541" s="8"/>
      <c r="H541" s="8"/>
      <c r="I541" s="8"/>
      <c r="J541" s="505"/>
      <c r="K541" s="8"/>
      <c r="L541" s="8"/>
      <c r="M541" s="9"/>
      <c r="N541" s="8"/>
    </row>
    <row r="542" spans="1:14" s="31" customFormat="1" ht="15.75" customHeight="1">
      <c r="A542" s="8"/>
      <c r="B542" s="495"/>
      <c r="C542" s="8"/>
      <c r="D542" s="8"/>
      <c r="E542" s="8"/>
      <c r="F542" s="8"/>
      <c r="G542" s="8"/>
      <c r="H542" s="8"/>
      <c r="I542" s="8"/>
      <c r="J542" s="505"/>
      <c r="K542" s="8"/>
      <c r="L542" s="8"/>
      <c r="M542" s="9"/>
      <c r="N542" s="8"/>
    </row>
    <row r="543" spans="1:14" s="31" customFormat="1" ht="15.75" customHeight="1">
      <c r="A543" s="8"/>
      <c r="B543" s="495"/>
      <c r="C543" s="8"/>
      <c r="D543" s="8"/>
      <c r="E543" s="8"/>
      <c r="F543" s="8"/>
      <c r="G543" s="8"/>
      <c r="H543" s="8"/>
      <c r="I543" s="8"/>
      <c r="J543" s="505"/>
      <c r="K543" s="8"/>
      <c r="L543" s="8"/>
      <c r="M543" s="9"/>
      <c r="N543" s="8"/>
    </row>
    <row r="544" spans="1:14" s="31" customFormat="1" ht="15.75" customHeight="1">
      <c r="A544" s="8"/>
      <c r="B544" s="495"/>
      <c r="C544" s="8"/>
      <c r="D544" s="8"/>
      <c r="E544" s="8"/>
      <c r="F544" s="8"/>
      <c r="G544" s="8"/>
      <c r="H544" s="8"/>
      <c r="I544" s="8"/>
      <c r="J544" s="505"/>
      <c r="K544" s="8"/>
      <c r="L544" s="8"/>
      <c r="M544" s="9"/>
      <c r="N544" s="8"/>
    </row>
    <row r="545" spans="1:14" s="31" customFormat="1" ht="15.75" customHeight="1">
      <c r="A545" s="8"/>
      <c r="B545" s="495"/>
      <c r="C545" s="8"/>
      <c r="D545" s="8"/>
      <c r="E545" s="8"/>
      <c r="F545" s="8"/>
      <c r="G545" s="8"/>
      <c r="H545" s="8"/>
      <c r="I545" s="8"/>
      <c r="J545" s="505"/>
      <c r="K545" s="8"/>
      <c r="L545" s="8"/>
      <c r="M545" s="9"/>
      <c r="N545" s="8"/>
    </row>
    <row r="546" spans="1:14" s="31" customFormat="1" ht="15.75" customHeight="1">
      <c r="A546" s="8"/>
      <c r="B546" s="495"/>
      <c r="C546" s="8"/>
      <c r="D546" s="8"/>
      <c r="E546" s="8"/>
      <c r="F546" s="8"/>
      <c r="G546" s="8"/>
      <c r="H546" s="8"/>
      <c r="I546" s="8"/>
      <c r="J546" s="505"/>
      <c r="K546" s="8"/>
      <c r="L546" s="8"/>
      <c r="M546" s="9"/>
      <c r="N546" s="8"/>
    </row>
    <row r="547" spans="1:14" s="31" customFormat="1" ht="15.75" customHeight="1">
      <c r="A547" s="8"/>
      <c r="B547" s="495"/>
      <c r="C547" s="8"/>
      <c r="D547" s="8"/>
      <c r="E547" s="8"/>
      <c r="F547" s="8"/>
      <c r="G547" s="8"/>
      <c r="H547" s="8"/>
      <c r="I547" s="8"/>
      <c r="J547" s="505"/>
      <c r="K547" s="8"/>
      <c r="L547" s="8"/>
      <c r="M547" s="9"/>
      <c r="N547" s="8"/>
    </row>
    <row r="548" spans="1:14" s="31" customFormat="1" ht="15.75" customHeight="1">
      <c r="A548" s="8"/>
      <c r="B548" s="495"/>
      <c r="C548" s="8"/>
      <c r="D548" s="8"/>
      <c r="E548" s="8"/>
      <c r="F548" s="8"/>
      <c r="G548" s="8"/>
      <c r="H548" s="8"/>
      <c r="I548" s="8"/>
      <c r="J548" s="505"/>
      <c r="K548" s="8"/>
      <c r="L548" s="8"/>
      <c r="M548" s="9"/>
      <c r="N548" s="8"/>
    </row>
    <row r="549" spans="1:14" s="31" customFormat="1" ht="15.75" customHeight="1">
      <c r="A549" s="8"/>
      <c r="B549" s="495"/>
      <c r="C549" s="8"/>
      <c r="D549" s="8"/>
      <c r="E549" s="8"/>
      <c r="F549" s="8"/>
      <c r="G549" s="8"/>
      <c r="H549" s="8"/>
      <c r="I549" s="8"/>
      <c r="J549" s="505"/>
      <c r="K549" s="8"/>
      <c r="L549" s="8"/>
      <c r="M549" s="9"/>
      <c r="N549" s="8"/>
    </row>
    <row r="550" spans="1:14" s="31" customFormat="1" ht="15.75" customHeight="1">
      <c r="A550" s="8"/>
      <c r="B550" s="495"/>
      <c r="C550" s="8"/>
      <c r="D550" s="8"/>
      <c r="E550" s="8"/>
      <c r="F550" s="8"/>
      <c r="G550" s="8"/>
      <c r="H550" s="8"/>
      <c r="I550" s="8"/>
      <c r="J550" s="505"/>
      <c r="K550" s="8"/>
      <c r="L550" s="8"/>
      <c r="M550" s="9"/>
      <c r="N550" s="8"/>
    </row>
    <row r="551" spans="1:14" s="31" customFormat="1" ht="15.75" customHeight="1">
      <c r="A551" s="8"/>
      <c r="B551" s="495"/>
      <c r="C551" s="8"/>
      <c r="D551" s="8"/>
      <c r="E551" s="8"/>
      <c r="F551" s="8"/>
      <c r="G551" s="8"/>
      <c r="H551" s="8"/>
      <c r="I551" s="8"/>
      <c r="J551" s="505"/>
      <c r="K551" s="8"/>
      <c r="L551" s="8"/>
      <c r="M551" s="9"/>
      <c r="N551" s="8"/>
    </row>
    <row r="552" spans="1:14" s="31" customFormat="1" ht="15.75" customHeight="1">
      <c r="A552" s="8"/>
      <c r="B552" s="495"/>
      <c r="C552" s="8"/>
      <c r="D552" s="8"/>
      <c r="E552" s="8"/>
      <c r="F552" s="8"/>
      <c r="G552" s="8"/>
      <c r="H552" s="8"/>
      <c r="I552" s="8"/>
      <c r="J552" s="505"/>
      <c r="K552" s="8"/>
      <c r="L552" s="8"/>
      <c r="M552" s="9"/>
      <c r="N552" s="8"/>
    </row>
    <row r="553" spans="1:14" s="31" customFormat="1" ht="15.75" customHeight="1">
      <c r="A553" s="8"/>
      <c r="B553" s="495"/>
      <c r="C553" s="8"/>
      <c r="D553" s="8"/>
      <c r="E553" s="8"/>
      <c r="F553" s="8"/>
      <c r="G553" s="8"/>
      <c r="H553" s="8"/>
      <c r="I553" s="8"/>
      <c r="J553" s="505"/>
      <c r="K553" s="8"/>
      <c r="L553" s="8"/>
      <c r="M553" s="9"/>
      <c r="N553" s="8"/>
    </row>
    <row r="554" spans="1:14" s="31" customFormat="1" ht="15.75" customHeight="1">
      <c r="A554" s="8"/>
      <c r="B554" s="495"/>
      <c r="C554" s="8"/>
      <c r="D554" s="8"/>
      <c r="E554" s="8"/>
      <c r="F554" s="8"/>
      <c r="G554" s="8"/>
      <c r="H554" s="8"/>
      <c r="I554" s="8"/>
      <c r="J554" s="505"/>
      <c r="K554" s="8"/>
      <c r="L554" s="8"/>
      <c r="M554" s="9"/>
      <c r="N554" s="8"/>
    </row>
    <row r="555" spans="1:14" s="31" customFormat="1" ht="15.75" customHeight="1">
      <c r="A555" s="8"/>
      <c r="B555" s="495"/>
      <c r="C555" s="8"/>
      <c r="D555" s="8"/>
      <c r="E555" s="8"/>
      <c r="F555" s="8"/>
      <c r="G555" s="8"/>
      <c r="H555" s="8"/>
      <c r="I555" s="8"/>
      <c r="J555" s="505"/>
      <c r="K555" s="8"/>
      <c r="L555" s="8"/>
      <c r="M555" s="9"/>
      <c r="N555" s="8"/>
    </row>
    <row r="556" spans="1:14" s="31" customFormat="1" ht="15.75" customHeight="1">
      <c r="A556" s="8"/>
      <c r="B556" s="495"/>
      <c r="C556" s="8"/>
      <c r="D556" s="8"/>
      <c r="E556" s="8"/>
      <c r="F556" s="8"/>
      <c r="G556" s="8"/>
      <c r="H556" s="8"/>
      <c r="I556" s="8"/>
      <c r="J556" s="505"/>
      <c r="K556" s="8"/>
      <c r="L556" s="8"/>
      <c r="M556" s="9"/>
      <c r="N556" s="8"/>
    </row>
    <row r="557" spans="1:14" s="31" customFormat="1" ht="15.75" customHeight="1">
      <c r="A557" s="8"/>
      <c r="B557" s="495"/>
      <c r="C557" s="8"/>
      <c r="D557" s="8"/>
      <c r="E557" s="8"/>
      <c r="F557" s="8"/>
      <c r="G557" s="8"/>
      <c r="H557" s="8"/>
      <c r="I557" s="8"/>
      <c r="J557" s="505"/>
      <c r="K557" s="8"/>
      <c r="L557" s="8"/>
      <c r="M557" s="9"/>
      <c r="N557" s="8"/>
    </row>
    <row r="558" spans="1:14" s="31" customFormat="1" ht="15.75" customHeight="1">
      <c r="A558" s="8"/>
      <c r="B558" s="495"/>
      <c r="C558" s="8"/>
      <c r="D558" s="8"/>
      <c r="E558" s="8"/>
      <c r="F558" s="8"/>
      <c r="G558" s="8"/>
      <c r="H558" s="8"/>
      <c r="I558" s="8"/>
      <c r="J558" s="505"/>
      <c r="K558" s="8"/>
      <c r="L558" s="8"/>
      <c r="M558" s="9"/>
      <c r="N558" s="8"/>
    </row>
    <row r="559" spans="1:14" s="31" customFormat="1" ht="15.75" customHeight="1">
      <c r="A559" s="8"/>
      <c r="B559" s="495"/>
      <c r="C559" s="8"/>
      <c r="D559" s="8"/>
      <c r="E559" s="8"/>
      <c r="F559" s="8"/>
      <c r="G559" s="8"/>
      <c r="H559" s="8"/>
      <c r="I559" s="8"/>
      <c r="J559" s="505"/>
      <c r="K559" s="8"/>
      <c r="L559" s="8"/>
      <c r="M559" s="9"/>
      <c r="N559" s="8"/>
    </row>
    <row r="560" spans="1:14" s="31" customFormat="1" ht="15.75" customHeight="1">
      <c r="A560" s="8"/>
      <c r="B560" s="495"/>
      <c r="C560" s="8"/>
      <c r="D560" s="8"/>
      <c r="E560" s="8"/>
      <c r="F560" s="8"/>
      <c r="G560" s="8"/>
      <c r="H560" s="8"/>
      <c r="I560" s="8"/>
      <c r="J560" s="505"/>
      <c r="K560" s="8"/>
      <c r="L560" s="8"/>
      <c r="M560" s="9"/>
      <c r="N560" s="8"/>
    </row>
    <row r="561" spans="1:14" s="31" customFormat="1" ht="15.75" customHeight="1">
      <c r="A561" s="8"/>
      <c r="B561" s="495"/>
      <c r="C561" s="8"/>
      <c r="D561" s="8"/>
      <c r="E561" s="8"/>
      <c r="F561" s="8"/>
      <c r="G561" s="8"/>
      <c r="H561" s="8"/>
      <c r="I561" s="8"/>
      <c r="J561" s="505"/>
      <c r="K561" s="8"/>
      <c r="L561" s="8"/>
      <c r="M561" s="9"/>
      <c r="N561" s="8"/>
    </row>
    <row r="562" spans="1:14" s="31" customFormat="1" ht="15.75" customHeight="1">
      <c r="A562" s="8"/>
      <c r="B562" s="495"/>
      <c r="C562" s="8"/>
      <c r="D562" s="8"/>
      <c r="E562" s="8"/>
      <c r="F562" s="8"/>
      <c r="G562" s="8"/>
      <c r="H562" s="8"/>
      <c r="I562" s="8"/>
      <c r="J562" s="505"/>
      <c r="K562" s="8"/>
      <c r="L562" s="8"/>
      <c r="M562" s="9"/>
      <c r="N562" s="8"/>
    </row>
    <row r="563" spans="1:14" s="31" customFormat="1" ht="15.75" customHeight="1">
      <c r="A563" s="8"/>
      <c r="B563" s="495"/>
      <c r="C563" s="8"/>
      <c r="D563" s="8"/>
      <c r="E563" s="8"/>
      <c r="F563" s="8"/>
      <c r="G563" s="8"/>
      <c r="H563" s="8"/>
      <c r="I563" s="8"/>
      <c r="J563" s="505"/>
      <c r="K563" s="8"/>
      <c r="L563" s="8"/>
      <c r="M563" s="9"/>
      <c r="N563" s="8"/>
    </row>
    <row r="564" spans="1:14" s="31" customFormat="1" ht="15.75" customHeight="1">
      <c r="A564" s="8"/>
      <c r="B564" s="495"/>
      <c r="C564" s="8"/>
      <c r="D564" s="8"/>
      <c r="E564" s="8"/>
      <c r="F564" s="8"/>
      <c r="G564" s="8"/>
      <c r="H564" s="8"/>
      <c r="I564" s="8"/>
      <c r="J564" s="505"/>
      <c r="K564" s="8"/>
      <c r="L564" s="8"/>
      <c r="M564" s="9"/>
      <c r="N564" s="8"/>
    </row>
    <row r="565" spans="1:14" s="31" customFormat="1" ht="15.75" customHeight="1">
      <c r="A565" s="8"/>
      <c r="B565" s="495"/>
      <c r="C565" s="8"/>
      <c r="D565" s="8"/>
      <c r="E565" s="8"/>
      <c r="F565" s="8"/>
      <c r="G565" s="8"/>
      <c r="H565" s="8"/>
      <c r="I565" s="8"/>
      <c r="J565" s="505"/>
      <c r="K565" s="8"/>
      <c r="L565" s="8"/>
      <c r="M565" s="9"/>
      <c r="N565" s="8"/>
    </row>
    <row r="566" spans="1:14" s="31" customFormat="1" ht="15.75" customHeight="1">
      <c r="A566" s="8"/>
      <c r="B566" s="503"/>
      <c r="C566" s="8"/>
      <c r="D566" s="8"/>
      <c r="E566" s="8"/>
      <c r="F566" s="8"/>
      <c r="G566" s="8"/>
      <c r="H566" s="8"/>
      <c r="I566" s="8"/>
      <c r="J566" s="505"/>
      <c r="K566" s="8"/>
      <c r="L566" s="8"/>
      <c r="M566" s="9"/>
      <c r="N566" s="8"/>
    </row>
    <row r="567" spans="1:14" s="31" customFormat="1" ht="15.75" customHeight="1">
      <c r="A567" s="8"/>
      <c r="B567" s="503"/>
      <c r="C567" s="498"/>
      <c r="D567" s="498"/>
      <c r="E567" s="499"/>
      <c r="F567" s="499"/>
      <c r="G567" s="499"/>
      <c r="H567" s="499"/>
      <c r="I567" s="499"/>
      <c r="J567" s="501"/>
      <c r="K567" s="8"/>
      <c r="L567" s="8"/>
      <c r="M567" s="9"/>
      <c r="N567" s="8"/>
    </row>
    <row r="581" spans="2:14" s="498" customFormat="1" ht="18.75" customHeight="1">
      <c r="B581" s="503"/>
      <c r="C581" s="506"/>
      <c r="E581" s="499"/>
      <c r="F581" s="499"/>
      <c r="G581" s="499"/>
      <c r="H581" s="499"/>
      <c r="I581" s="499"/>
      <c r="J581" s="501"/>
      <c r="K581" s="8"/>
      <c r="L581" s="8"/>
      <c r="M581" s="9"/>
      <c r="N581" s="8"/>
    </row>
    <row r="597" spans="1:14" s="499" customFormat="1">
      <c r="A597" s="8"/>
      <c r="B597" s="503"/>
      <c r="C597" s="498"/>
      <c r="D597" s="498"/>
      <c r="H597" s="507"/>
      <c r="J597" s="501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2017-10-09T14:01:05Z</dcterms:created>
  <dcterms:modified xsi:type="dcterms:W3CDTF">2017-10-09T14:01:43Z</dcterms:modified>
</cp:coreProperties>
</file>