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09-01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<sst xmlns="http://schemas.openxmlformats.org/spreadsheetml/2006/main" count="314" uniqueCount="169">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</sst>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82" zoomScaleNormal="100" workbookViewId="0">
      <selection activeCell="S20" sqref="S20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6.710937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0.42578125" style="234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139.52799999999999</v>
      </c>
      <c r="J6" s="32">
        <v>139.55699999999999</v>
      </c>
      <c r="M6" s="33">
        <f>+(J6-I6)/I6</f>
        <v>2.0784358695026349E-4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12.249000000000001</v>
      </c>
      <c r="J8" s="32">
        <v>12.25</v>
      </c>
      <c r="M8" s="33">
        <f>+(J8-I8)/I8</f>
        <v>8.1639317495260492E-5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1.254</v>
      </c>
      <c r="J10" s="32">
        <v>1.254</v>
      </c>
      <c r="K10" s="48" t="s">
        <v>17</v>
      </c>
      <c r="M10" s="33">
        <f t="shared" ref="M10:M70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33.878</v>
      </c>
      <c r="J12" s="54">
        <v>33.887</v>
      </c>
      <c r="M12" s="33">
        <f t="shared" si="0"/>
        <v>2.6565912981877152E-4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46.29</v>
      </c>
      <c r="J13" s="61">
        <v>46.301000000000002</v>
      </c>
      <c r="M13" s="33">
        <f t="shared" si="0"/>
        <v>2.3763231799530754E-4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163.25899999999999</v>
      </c>
      <c r="J15" s="65">
        <v>163.488</v>
      </c>
      <c r="M15" s="33">
        <f t="shared" si="0"/>
        <v>1.4026791784833511E-3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559.01900000000001</v>
      </c>
      <c r="J16" s="70">
        <v>560.28800000000001</v>
      </c>
      <c r="M16" s="33">
        <f t="shared" si="0"/>
        <v>2.2700480663448031E-3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133.75200000000001</v>
      </c>
      <c r="J17" s="70">
        <v>133.63300000000001</v>
      </c>
      <c r="M17" s="33">
        <f t="shared" si="0"/>
        <v>-8.897063221484521E-4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126.682</v>
      </c>
      <c r="J18" s="70">
        <v>126.63800000000001</v>
      </c>
      <c r="K18" s="6"/>
      <c r="L18" s="6"/>
      <c r="M18" s="33">
        <f t="shared" si="0"/>
        <v>-3.4732637628074177E-4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116.035</v>
      </c>
      <c r="J19" s="70">
        <v>116.01600000000001</v>
      </c>
      <c r="M19" s="33">
        <f t="shared" si="0"/>
        <v>-1.6374369802207305E-4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114.093</v>
      </c>
      <c r="J20" s="70">
        <v>114.08199999999999</v>
      </c>
      <c r="M20" s="33">
        <f t="shared" si="0"/>
        <v>-9.641257570587056E-5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95.19</v>
      </c>
      <c r="J21" s="70">
        <v>95.073999999999998</v>
      </c>
      <c r="M21" s="33">
        <f t="shared" si="0"/>
        <v>-1.2186154007773891E-3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151.70500000000001</v>
      </c>
      <c r="J22" s="70">
        <v>152.053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99.638999999999996</v>
      </c>
      <c r="J23" s="70">
        <v>99.706000000000003</v>
      </c>
      <c r="M23" s="33">
        <f t="shared" si="0"/>
        <v>6.7242746314201548E-4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102.938</v>
      </c>
      <c r="J24" s="84">
        <v>102.962</v>
      </c>
      <c r="M24" s="33">
        <f t="shared" si="0"/>
        <v>2.3315005148731187E-4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1290.8030000000001</v>
      </c>
      <c r="J26" s="89">
        <v>1284.585</v>
      </c>
      <c r="K26" s="90" t="s">
        <v>40</v>
      </c>
      <c r="M26" s="33">
        <f t="shared" si="0"/>
        <v>-4.8171564522239835E-3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2229.7910000000002</v>
      </c>
      <c r="J27" s="89">
        <v>2235.0549999999998</v>
      </c>
      <c r="K27" s="93" t="s">
        <v>42</v>
      </c>
      <c r="M27" s="33">
        <f t="shared" si="0"/>
        <v>2.3607593716180883E-3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106.792</v>
      </c>
      <c r="J28" s="97">
        <v>107.334</v>
      </c>
      <c r="K28" s="98" t="s">
        <v>44</v>
      </c>
      <c r="M28" s="33">
        <f t="shared" si="0"/>
        <v>5.0752865383174922E-3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111.074</v>
      </c>
      <c r="J29" s="70">
        <v>111.08799999999999</v>
      </c>
      <c r="K29" s="90" t="s">
        <v>40</v>
      </c>
      <c r="M29" s="33">
        <f t="shared" si="0"/>
        <v>1.2604209806071443E-4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121.559</v>
      </c>
      <c r="J30" s="70">
        <v>121.82</v>
      </c>
      <c r="K30" s="90" t="s">
        <v>40</v>
      </c>
      <c r="M30" s="33">
        <f t="shared" si="0"/>
        <v>2.1471055207758841E-3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1186.9090000000001</v>
      </c>
      <c r="J31" s="89">
        <v>1190.6199999999999</v>
      </c>
      <c r="K31" s="48" t="s">
        <v>17</v>
      </c>
      <c r="M31" s="33">
        <f t="shared" si="0"/>
        <v>3.1266086953589409E-3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124.554</v>
      </c>
      <c r="J32" s="70">
        <v>125.622</v>
      </c>
      <c r="K32" s="90" t="s">
        <v>40</v>
      </c>
      <c r="M32" s="33">
        <f t="shared" si="0"/>
        <v>8.574594151934083E-3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14.852</v>
      </c>
      <c r="J33" s="70">
        <v>14.96</v>
      </c>
      <c r="K33" s="90" t="s">
        <v>40</v>
      </c>
      <c r="M33" s="33">
        <f t="shared" si="0"/>
        <v>7.2717479127390608E-3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5801.4579999999996</v>
      </c>
      <c r="J34" s="89">
        <v>5822.473</v>
      </c>
      <c r="K34" s="90" t="s">
        <v>40</v>
      </c>
      <c r="M34" s="33">
        <f t="shared" si="0"/>
        <v>3.6223652743845305E-3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6655.134</v>
      </c>
      <c r="J35" s="89">
        <v>6671.665</v>
      </c>
      <c r="K35" s="90" t="s">
        <v>40</v>
      </c>
      <c r="M35" s="33">
        <f t="shared" si="0"/>
        <v>2.4839469798804874E-3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2.2170000000000001</v>
      </c>
      <c r="J36" s="70">
        <v>2.2360000000000002</v>
      </c>
      <c r="K36" s="48" t="s">
        <v>17</v>
      </c>
      <c r="M36" s="33">
        <f t="shared" si="0"/>
        <v>8.5701398285972612E-3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1.845</v>
      </c>
      <c r="J37" s="70">
        <v>1.86</v>
      </c>
      <c r="K37" s="48" t="s">
        <v>17</v>
      </c>
      <c r="M37" s="33">
        <f t="shared" si="0"/>
        <v>8.1300813008130749E-3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1.131</v>
      </c>
      <c r="J38" s="84">
        <v>1.141</v>
      </c>
      <c r="K38" s="98" t="s">
        <v>44</v>
      </c>
      <c r="M38" s="33">
        <f t="shared" si="0"/>
        <v>8.8417329796640215E-3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107.773</v>
      </c>
      <c r="J44" s="129">
        <v>107.76</v>
      </c>
      <c r="M44" s="33">
        <f t="shared" si="0"/>
        <v>-1.2062390394617409E-4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104.524</v>
      </c>
      <c r="J45" s="134">
        <v>104.55</v>
      </c>
      <c r="M45" s="33">
        <f t="shared" si="0"/>
        <v>2.4874669932260768E-4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105.393</v>
      </c>
      <c r="J46" s="134">
        <v>105.419</v>
      </c>
      <c r="M46" s="33">
        <f t="shared" si="0"/>
        <v>2.4669570085296221E-4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103.16800000000001</v>
      </c>
      <c r="J47" s="134">
        <v>103.179</v>
      </c>
      <c r="M47" s="33">
        <f t="shared" si="0"/>
        <v>1.0662220843668268E-4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103.45699999999999</v>
      </c>
      <c r="J48" s="134">
        <v>103.486</v>
      </c>
      <c r="M48" s="33">
        <f t="shared" si="0"/>
        <v>2.8030969388258482E-4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107.26900000000001</v>
      </c>
      <c r="J49" s="134">
        <v>107.294</v>
      </c>
      <c r="M49" s="33">
        <f t="shared" si="0"/>
        <v>2.330589452683578E-4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103.846</v>
      </c>
      <c r="J50" s="134">
        <v>103.876</v>
      </c>
      <c r="M50" s="33">
        <f t="shared" si="0"/>
        <v>2.8888931687307299E-4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103.962</v>
      </c>
      <c r="J51" s="134">
        <v>103.99</v>
      </c>
      <c r="K51" s="6" t="s">
        <v>74</v>
      </c>
      <c r="M51" s="33">
        <f t="shared" si="0"/>
        <v>2.6932917796879233E-4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104.148</v>
      </c>
      <c r="J52" s="134">
        <v>104.179</v>
      </c>
      <c r="M52" s="33">
        <f t="shared" si="0"/>
        <v>2.9765333947849132E-4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105.60599999999999</v>
      </c>
      <c r="J53" s="134">
        <v>105.63200000000001</v>
      </c>
      <c r="M53" s="33">
        <f t="shared" si="0"/>
        <v>2.4619813268195423E-4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102.626</v>
      </c>
      <c r="J54" s="134">
        <v>102.65300000000001</v>
      </c>
      <c r="M54" s="33">
        <f t="shared" si="0"/>
        <v>2.6309122444605676E-4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104.26</v>
      </c>
      <c r="J55" s="134">
        <v>104.291</v>
      </c>
      <c r="M55" s="33">
        <f t="shared" si="0"/>
        <v>2.9733358910408305E-4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103.95399999999999</v>
      </c>
      <c r="J56" s="134">
        <v>103.979</v>
      </c>
      <c r="M56" s="33">
        <f t="shared" si="0"/>
        <v>2.4049098639788451E-4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106.682</v>
      </c>
      <c r="J57" s="134">
        <v>106.709</v>
      </c>
      <c r="M57" s="33">
        <f t="shared" si="0"/>
        <v>2.5308861851109862E-4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105.934</v>
      </c>
      <c r="J58" s="134">
        <v>105.961</v>
      </c>
      <c r="K58" s="6" t="s">
        <v>74</v>
      </c>
      <c r="M58" s="33">
        <f t="shared" si="0"/>
        <v>2.5487567730852253E-4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102.899</v>
      </c>
      <c r="J59" s="134">
        <v>102.92100000000001</v>
      </c>
      <c r="K59" s="6" t="s">
        <v>74</v>
      </c>
      <c r="M59" s="33">
        <f t="shared" si="0"/>
        <v>2.1380188340028154E-4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102.819</v>
      </c>
      <c r="J60" s="134">
        <v>102.845</v>
      </c>
      <c r="M60" s="33">
        <f t="shared" si="0"/>
        <v>2.5287155097789558E-4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104.304</v>
      </c>
      <c r="J61" s="134">
        <v>104.325</v>
      </c>
      <c r="M61" s="33">
        <f t="shared" si="0"/>
        <v>2.0133456051542409E-4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102.458</v>
      </c>
      <c r="J62" s="134">
        <v>102.488</v>
      </c>
      <c r="M62" s="33">
        <f t="shared" si="0"/>
        <v>2.928029046048248E-4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103.336</v>
      </c>
      <c r="J63" s="84">
        <v>103.36199999999999</v>
      </c>
      <c r="M63" s="33">
        <f t="shared" si="0"/>
        <v>2.5160641015712092E-4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103.80500000000001</v>
      </c>
      <c r="J66" s="129">
        <v>103.83</v>
      </c>
      <c r="M66" s="33">
        <f t="shared" si="0"/>
        <v>2.4083618322808605E-4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102.60299999999999</v>
      </c>
      <c r="J67" s="164">
        <v>102.63200000000001</v>
      </c>
      <c r="M67" s="33">
        <f t="shared" si="0"/>
        <v>2.8264280771527709E-4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104.29600000000001</v>
      </c>
      <c r="J68" s="164">
        <v>104.321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104.714</v>
      </c>
      <c r="J69" s="164">
        <v>104.73699999999999</v>
      </c>
      <c r="M69" s="33">
        <f t="shared" ref="M69" si="3">+(J69-I69)/I69</f>
        <v>2.1964589262177107E-4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102.057</v>
      </c>
      <c r="J70" s="84">
        <v>102.084</v>
      </c>
      <c r="M70" s="33">
        <f t="shared" si="0"/>
        <v>2.645580410946924E-4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10.519</v>
      </c>
      <c r="J72" s="129">
        <v>10.521000000000001</v>
      </c>
      <c r="M72" s="33">
        <f>+(J72-I72)/I72</f>
        <v>1.9013214183864131E-4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103.682</v>
      </c>
      <c r="J73" s="164">
        <v>103.711</v>
      </c>
      <c r="M73" s="33">
        <f>+(J73-I73)/I73</f>
        <v>2.797013946489879E-4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102.745</v>
      </c>
      <c r="J74" s="84">
        <v>102.76</v>
      </c>
      <c r="M74" s="33">
        <f>+(J74-I74)/I74</f>
        <v>1.4599250571804533E-4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101.60599999999999</v>
      </c>
      <c r="J76" s="32">
        <v>101.67400000000001</v>
      </c>
      <c r="K76" s="90" t="s">
        <v>40</v>
      </c>
      <c r="M76" s="33">
        <f t="shared" ref="M76:M129" si="4">+(J76-I76)/I76</f>
        <v>6.6925181583776599E-4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75.551000000000002</v>
      </c>
      <c r="J78" s="129">
        <v>75.465999999999994</v>
      </c>
      <c r="M78" s="33">
        <f t="shared" ref="M78:M92" si="5">+(J78-I78)/I78</f>
        <v>-1.125067834972508E-3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148.86699999999999</v>
      </c>
      <c r="J79" s="164">
        <v>148.78800000000001</v>
      </c>
      <c r="M79" s="33">
        <f t="shared" si="5"/>
        <v>-5.3067503207547214E-4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1475.623</v>
      </c>
      <c r="J80" s="184">
        <v>1473.777</v>
      </c>
      <c r="M80" s="33">
        <f t="shared" si="5"/>
        <v>-1.2509970365059393E-3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114.67400000000001</v>
      </c>
      <c r="J81" s="164">
        <v>114.667</v>
      </c>
      <c r="M81" s="33">
        <f t="shared" si="5"/>
        <v>-6.1042607740246273E-5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115.98399999999999</v>
      </c>
      <c r="J82" s="164">
        <v>115.99299999999999</v>
      </c>
      <c r="M82" s="33">
        <f t="shared" si="5"/>
        <v>7.7596909918612402E-5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91.95</v>
      </c>
      <c r="J83" s="164">
        <v>91.885000000000005</v>
      </c>
      <c r="M83" s="33">
        <f t="shared" si="5"/>
        <v>-7.0690592713428739E-4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16.420000000000002</v>
      </c>
      <c r="J84" s="164">
        <v>16.43</v>
      </c>
      <c r="M84" s="33">
        <f t="shared" si="5"/>
        <v>6.0901339829464124E-4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274.94099999999997</v>
      </c>
      <c r="J85" s="164">
        <v>274.81200000000001</v>
      </c>
      <c r="M85" s="33">
        <f t="shared" si="5"/>
        <v>-4.6919157200985765E-4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46.384</v>
      </c>
      <c r="J86" s="164">
        <v>46.429000000000002</v>
      </c>
      <c r="M86" s="33">
        <f t="shared" si="5"/>
        <v>9.7016212487068183E-4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2373.7460000000001</v>
      </c>
      <c r="J87" s="184">
        <v>2371.5500000000002</v>
      </c>
      <c r="M87" s="33">
        <f t="shared" si="5"/>
        <v>-9.2512004232968173E-4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80.281000000000006</v>
      </c>
      <c r="J88" s="164">
        <v>80.447999999999993</v>
      </c>
      <c r="M88" s="33">
        <f t="shared" si="5"/>
        <v>2.0801933209599701E-3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58.427</v>
      </c>
      <c r="J89" s="164">
        <v>58.470999999999997</v>
      </c>
      <c r="M89" s="33">
        <f t="shared" si="5"/>
        <v>7.5307648860966562E-4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102.009</v>
      </c>
      <c r="J90" s="164">
        <v>102.04300000000001</v>
      </c>
      <c r="M90" s="33">
        <f t="shared" si="5"/>
        <v>3.3330392416361327E-4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112.572</v>
      </c>
      <c r="J91" s="164">
        <v>112.57299999999999</v>
      </c>
      <c r="M91" s="33">
        <f t="shared" si="5"/>
        <v>8.883203638476388E-6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105.313</v>
      </c>
      <c r="J92" s="84">
        <v>105.313</v>
      </c>
      <c r="M92" s="33">
        <f t="shared" si="5"/>
        <v>0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11.74</v>
      </c>
      <c r="J94" s="129">
        <v>11.742000000000001</v>
      </c>
      <c r="M94" s="33">
        <f t="shared" ref="M94:M113" si="7">+(J94-I94)/I94</f>
        <v>1.7035775127774002E-4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12.723000000000001</v>
      </c>
      <c r="J95" s="164">
        <v>12.715</v>
      </c>
      <c r="M95" s="33">
        <f t="shared" si="7"/>
        <v>-6.2878251984601859E-4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17.010999999999999</v>
      </c>
      <c r="J96" s="164">
        <v>16.986999999999998</v>
      </c>
      <c r="M96" s="33">
        <f t="shared" si="7"/>
        <v>-1.4108518017753753E-3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17.04</v>
      </c>
      <c r="J97" s="164">
        <v>17.016999999999999</v>
      </c>
      <c r="M97" s="33">
        <f t="shared" si="7"/>
        <v>-1.3497652582159442E-3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12.127000000000001</v>
      </c>
      <c r="J98" s="164">
        <v>12.122</v>
      </c>
      <c r="M98" s="33">
        <f t="shared" si="7"/>
        <v>-4.1230312525775386E-4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10.148</v>
      </c>
      <c r="J99" s="164">
        <v>10.153</v>
      </c>
      <c r="M99" s="33">
        <f t="shared" si="7"/>
        <v>4.9270792274347473E-4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83" t="s">
        <v>31</v>
      </c>
      <c r="G100" s="193" t="s">
        <v>31</v>
      </c>
      <c r="H100" s="164">
        <v>10.125999999999999</v>
      </c>
      <c r="I100" s="164">
        <v>10.127000000000001</v>
      </c>
      <c r="J100" s="164">
        <v>10.130000000000001</v>
      </c>
      <c r="M100" s="33">
        <f t="shared" si="7"/>
        <v>2.9623778019157831E-4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83">
        <v>40848</v>
      </c>
      <c r="F101" s="140" t="s">
        <v>31</v>
      </c>
      <c r="G101" s="194" t="s">
        <v>31</v>
      </c>
      <c r="H101" s="164">
        <v>10.132999999999999</v>
      </c>
      <c r="I101" s="164">
        <v>10.135</v>
      </c>
      <c r="J101" s="164">
        <v>10.138999999999999</v>
      </c>
      <c r="M101" s="33">
        <f t="shared" si="7"/>
        <v>3.9467192895900936E-4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125.8</v>
      </c>
      <c r="J102" s="164">
        <v>125.79300000000001</v>
      </c>
      <c r="M102" s="33">
        <f t="shared" si="7"/>
        <v>-5.5643879173217736E-5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124.315</v>
      </c>
      <c r="J103" s="164">
        <v>124.333</v>
      </c>
      <c r="M103" s="33">
        <f t="shared" si="7"/>
        <v>1.4479346820577308E-4</v>
      </c>
    </row>
    <row r="104" spans="2:13" ht="16.5" thickTop="1" thickBot="1">
      <c r="B104" s="182">
        <f t="shared" si="8"/>
        <v>83</v>
      </c>
      <c r="C104" s="195" t="s">
        <v>138</v>
      </c>
      <c r="D104" s="196" t="s">
        <v>77</v>
      </c>
      <c r="E104" s="183">
        <v>40708</v>
      </c>
      <c r="F104" s="192" t="s">
        <v>31</v>
      </c>
      <c r="G104" s="197" t="s">
        <v>31</v>
      </c>
      <c r="H104" s="164">
        <v>10.196</v>
      </c>
      <c r="I104" s="164">
        <v>10.26</v>
      </c>
      <c r="J104" s="164">
        <v>10.255000000000001</v>
      </c>
      <c r="M104" s="33">
        <f t="shared" si="7"/>
        <v>-4.873294346977588E-4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198">
        <v>0.94199999999999995</v>
      </c>
      <c r="H105" s="164">
        <v>117.51300000000001</v>
      </c>
      <c r="I105" s="164">
        <v>118.539</v>
      </c>
      <c r="J105" s="164">
        <v>118.414</v>
      </c>
      <c r="M105" s="33">
        <f t="shared" si="7"/>
        <v>-1.0545052683083205E-3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199">
        <v>0.13700000000000001</v>
      </c>
      <c r="H106" s="164">
        <v>19.771999999999998</v>
      </c>
      <c r="I106" s="164">
        <v>19.974</v>
      </c>
      <c r="J106" s="164">
        <v>19.968</v>
      </c>
      <c r="M106" s="33">
        <f t="shared" si="7"/>
        <v>-3.0039050765996934E-4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199" t="s">
        <v>31</v>
      </c>
      <c r="H107" s="164">
        <v>101.51300000000001</v>
      </c>
      <c r="I107" s="164">
        <v>101.008</v>
      </c>
      <c r="J107" s="164">
        <v>101.13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0" t="s">
        <v>31</v>
      </c>
      <c r="G108" s="201" t="s">
        <v>31</v>
      </c>
      <c r="H108" s="202">
        <v>102.065</v>
      </c>
      <c r="I108" s="164">
        <v>101.51</v>
      </c>
      <c r="J108" s="164">
        <v>101.71899999999999</v>
      </c>
      <c r="M108" s="33" t="e">
        <f>+(#REF!-I108)/I108</f>
        <v>#REF!</v>
      </c>
    </row>
    <row r="109" spans="2:13" ht="16.5" thickTop="1" thickBot="1">
      <c r="B109" s="203">
        <f>B108+1</f>
        <v>88</v>
      </c>
      <c r="C109" s="204" t="s">
        <v>143</v>
      </c>
      <c r="D109" s="205" t="s">
        <v>144</v>
      </c>
      <c r="E109" s="206">
        <v>40910</v>
      </c>
      <c r="F109" s="207" t="s">
        <v>145</v>
      </c>
      <c r="G109" s="208" t="s">
        <v>145</v>
      </c>
      <c r="H109" s="209" t="s">
        <v>145</v>
      </c>
      <c r="I109" s="210">
        <v>99.861000000000004</v>
      </c>
      <c r="J109" s="210">
        <v>99.825000000000003</v>
      </c>
      <c r="M109" s="211"/>
    </row>
    <row r="110" spans="2:13" ht="18" customHeight="1" thickTop="1" thickBot="1">
      <c r="B110" s="212" t="s">
        <v>146</v>
      </c>
      <c r="C110" s="213"/>
      <c r="D110" s="213"/>
      <c r="E110" s="213"/>
      <c r="F110" s="213"/>
      <c r="G110" s="213"/>
      <c r="H110" s="213"/>
      <c r="I110" s="213"/>
      <c r="J110" s="214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198">
        <v>3.9249999999999998</v>
      </c>
      <c r="H111" s="215">
        <v>98.978999999999999</v>
      </c>
      <c r="I111" s="215">
        <v>98.978999999999999</v>
      </c>
      <c r="J111" s="215">
        <v>99.373999999999995</v>
      </c>
      <c r="K111" s="98" t="s">
        <v>44</v>
      </c>
      <c r="M111" s="33">
        <f t="shared" si="7"/>
        <v>3.9907455116741531E-3</v>
      </c>
    </row>
    <row r="112" spans="2:13" ht="16.5" thickTop="1" thickBot="1">
      <c r="B112" s="216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198" t="s">
        <v>31</v>
      </c>
      <c r="H112" s="217">
        <v>106.97</v>
      </c>
      <c r="I112" s="217">
        <v>106.97</v>
      </c>
      <c r="J112" s="217">
        <v>108.306</v>
      </c>
      <c r="K112" s="98" t="s">
        <v>44</v>
      </c>
      <c r="M112" s="33">
        <f t="shared" si="7"/>
        <v>1.2489483032625957E-2</v>
      </c>
    </row>
    <row r="113" spans="2:13" ht="16.5" thickTop="1" thickBot="1">
      <c r="B113" s="216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142.37</v>
      </c>
      <c r="J113" s="164">
        <v>142.87200000000001</v>
      </c>
      <c r="K113" s="218" t="s">
        <v>150</v>
      </c>
      <c r="M113" s="33">
        <f t="shared" si="7"/>
        <v>3.5260237409567292E-3</v>
      </c>
    </row>
    <row r="114" spans="2:13" ht="16.5" thickTop="1" thickBot="1">
      <c r="B114" s="216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10.766999999999999</v>
      </c>
      <c r="J114" s="164">
        <v>10.807</v>
      </c>
      <c r="K114" s="90" t="s">
        <v>40</v>
      </c>
      <c r="M114" s="33">
        <f t="shared" si="4"/>
        <v>3.7150552614471002E-3</v>
      </c>
    </row>
    <row r="115" spans="2:13" ht="16.5" thickTop="1" thickBot="1">
      <c r="B115" s="216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115.155</v>
      </c>
      <c r="J115" s="164">
        <v>115.301</v>
      </c>
      <c r="K115" s="90" t="s">
        <v>40</v>
      </c>
      <c r="M115" s="33">
        <f t="shared" si="4"/>
        <v>1.2678563675046746E-3</v>
      </c>
    </row>
    <row r="116" spans="2:13" ht="16.5" thickTop="1" thickBot="1">
      <c r="B116" s="216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115.44499999999999</v>
      </c>
      <c r="J116" s="164">
        <v>115.694</v>
      </c>
      <c r="K116" s="90" t="s">
        <v>40</v>
      </c>
      <c r="M116" s="33">
        <f t="shared" si="4"/>
        <v>2.15687123738585E-3</v>
      </c>
    </row>
    <row r="117" spans="2:13" ht="16.5" thickTop="1" thickBot="1">
      <c r="B117" s="216">
        <f t="shared" si="9"/>
        <v>95</v>
      </c>
      <c r="C117" s="161" t="s">
        <v>154</v>
      </c>
      <c r="D117" s="168" t="s">
        <v>155</v>
      </c>
      <c r="E117" s="183">
        <v>40543</v>
      </c>
      <c r="F117" s="219" t="s">
        <v>31</v>
      </c>
      <c r="G117" s="170" t="s">
        <v>31</v>
      </c>
      <c r="H117" s="164">
        <v>102.389</v>
      </c>
      <c r="I117" s="164">
        <v>102.389</v>
      </c>
      <c r="J117" s="164">
        <v>102.785</v>
      </c>
      <c r="K117" s="93" t="s">
        <v>42</v>
      </c>
      <c r="M117" s="33">
        <f t="shared" si="4"/>
        <v>3.8676029651622812E-3</v>
      </c>
    </row>
    <row r="118" spans="2:13" ht="16.5" thickTop="1" thickBot="1">
      <c r="B118" s="216">
        <f t="shared" si="9"/>
        <v>96</v>
      </c>
      <c r="C118" s="161" t="s">
        <v>156</v>
      </c>
      <c r="D118" s="168" t="s">
        <v>155</v>
      </c>
      <c r="E118" s="183">
        <v>40543</v>
      </c>
      <c r="F118" s="220" t="s">
        <v>31</v>
      </c>
      <c r="G118" s="221" t="s">
        <v>31</v>
      </c>
      <c r="H118" s="164">
        <v>101.337</v>
      </c>
      <c r="I118" s="164">
        <v>101.337</v>
      </c>
      <c r="J118" s="164">
        <v>102.048</v>
      </c>
      <c r="K118" s="93" t="s">
        <v>42</v>
      </c>
      <c r="M118" s="33">
        <f t="shared" si="4"/>
        <v>7.0161934929985938E-3</v>
      </c>
    </row>
    <row r="119" spans="2:13" ht="16.5" thickTop="1" thickBot="1">
      <c r="B119" s="216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182.41200000000001</v>
      </c>
      <c r="J119" s="164">
        <v>182.935</v>
      </c>
      <c r="K119" s="90" t="s">
        <v>40</v>
      </c>
      <c r="M119" s="33">
        <f t="shared" si="4"/>
        <v>2.867135934039406E-3</v>
      </c>
    </row>
    <row r="120" spans="2:13" ht="16.5" thickTop="1" thickBot="1">
      <c r="B120" s="216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163.749</v>
      </c>
      <c r="J120" s="164">
        <v>164.20699999999999</v>
      </c>
      <c r="K120" s="90" t="s">
        <v>40</v>
      </c>
      <c r="M120" s="33">
        <f t="shared" si="4"/>
        <v>2.7969636455795052E-3</v>
      </c>
    </row>
    <row r="121" spans="2:13" ht="16.5" thickTop="1" thickBot="1">
      <c r="B121" s="216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142.43700000000001</v>
      </c>
      <c r="J121" s="164">
        <v>142.75299999999999</v>
      </c>
      <c r="K121" s="90" t="s">
        <v>40</v>
      </c>
      <c r="M121" s="33">
        <f t="shared" si="4"/>
        <v>2.2185246810868951E-3</v>
      </c>
    </row>
    <row r="122" spans="2:13" ht="15.75" customHeight="1" thickTop="1" thickBot="1">
      <c r="B122" s="216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9932.5730000000003</v>
      </c>
      <c r="J122" s="184">
        <v>9962.6080000000002</v>
      </c>
      <c r="K122" s="90" t="s">
        <v>40</v>
      </c>
      <c r="M122" s="33">
        <f t="shared" si="4"/>
        <v>3.0238891775575022E-3</v>
      </c>
    </row>
    <row r="123" spans="2:13" ht="16.5" thickTop="1" thickBot="1">
      <c r="B123" s="216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195.76900000000001</v>
      </c>
      <c r="J123" s="164">
        <v>197.22</v>
      </c>
      <c r="K123" s="90" t="s">
        <v>40</v>
      </c>
      <c r="M123" s="33">
        <f t="shared" si="4"/>
        <v>7.4117965561452193E-3</v>
      </c>
    </row>
    <row r="124" spans="2:13" ht="16.5" thickTop="1" thickBot="1">
      <c r="B124" s="216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134.68</v>
      </c>
      <c r="J124" s="164">
        <v>135.339</v>
      </c>
      <c r="K124" s="90" t="s">
        <v>40</v>
      </c>
      <c r="M124" s="33">
        <f t="shared" si="4"/>
        <v>4.8930798930798321E-3</v>
      </c>
    </row>
    <row r="125" spans="2:13" ht="16.5" thickTop="1" thickBot="1">
      <c r="B125" s="216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1502.7239999999999</v>
      </c>
      <c r="J125" s="184">
        <v>1509.3810000000001</v>
      </c>
      <c r="K125" s="90" t="s">
        <v>40</v>
      </c>
      <c r="M125" s="33">
        <f t="shared" si="4"/>
        <v>4.429955201354442E-3</v>
      </c>
    </row>
    <row r="126" spans="2:13" ht="16.5" thickTop="1" thickBot="1">
      <c r="B126" s="216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104.083</v>
      </c>
      <c r="J126" s="164">
        <v>104.626</v>
      </c>
      <c r="K126" s="93" t="s">
        <v>42</v>
      </c>
      <c r="M126" s="33">
        <f t="shared" si="4"/>
        <v>5.2169902865982568E-3</v>
      </c>
    </row>
    <row r="127" spans="2:13" ht="16.5" thickTop="1" thickBot="1">
      <c r="B127" s="216">
        <f t="shared" si="9"/>
        <v>105</v>
      </c>
      <c r="C127" s="161" t="s">
        <v>165</v>
      </c>
      <c r="D127" s="222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97.771000000000001</v>
      </c>
      <c r="J127" s="164">
        <v>98.481999999999999</v>
      </c>
      <c r="K127" s="98" t="s">
        <v>44</v>
      </c>
      <c r="M127" s="33">
        <f t="shared" si="4"/>
        <v>7.2720949974941296E-3</v>
      </c>
    </row>
    <row r="128" spans="2:13" ht="16.5" thickTop="1" thickBot="1">
      <c r="B128" s="216">
        <f t="shared" si="9"/>
        <v>106</v>
      </c>
      <c r="C128" s="161" t="s">
        <v>167</v>
      </c>
      <c r="D128" s="222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115.13500000000001</v>
      </c>
      <c r="J128" s="164">
        <v>115.85899999999999</v>
      </c>
      <c r="K128" s="98" t="s">
        <v>44</v>
      </c>
      <c r="M128" s="33">
        <f t="shared" si="4"/>
        <v>6.2882702913969642E-3</v>
      </c>
    </row>
    <row r="129" spans="1:13" ht="16.5" thickTop="1" thickBot="1">
      <c r="B129" s="223">
        <f t="shared" si="9"/>
        <v>107</v>
      </c>
      <c r="C129" s="224" t="s">
        <v>168</v>
      </c>
      <c r="D129" s="205" t="s">
        <v>144</v>
      </c>
      <c r="E129" s="225">
        <v>40147</v>
      </c>
      <c r="F129" s="225">
        <v>40694</v>
      </c>
      <c r="G129" s="226">
        <v>71.78</v>
      </c>
      <c r="H129" s="227">
        <v>10118.316999999999</v>
      </c>
      <c r="I129" s="227">
        <v>10112.700999999999</v>
      </c>
      <c r="J129" s="227">
        <v>10133.123</v>
      </c>
      <c r="K129" s="90" t="s">
        <v>40</v>
      </c>
      <c r="M129" s="33">
        <f t="shared" si="4"/>
        <v>2.019440701351744E-3</v>
      </c>
    </row>
    <row r="130" spans="1:13" ht="34.5" customHeight="1" thickTop="1">
      <c r="A130" s="228"/>
      <c r="B130" s="229"/>
      <c r="C130" s="229"/>
      <c r="D130" s="229"/>
      <c r="E130" s="229"/>
      <c r="F130" s="229"/>
      <c r="G130" s="229"/>
      <c r="H130" s="229"/>
      <c r="I130" s="229"/>
      <c r="J130" s="229"/>
      <c r="M130" s="49"/>
    </row>
    <row r="131" spans="1:13" ht="22.5" customHeight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>
      <c r="M132" s="235"/>
    </row>
    <row r="133" spans="1:13" s="236" customFormat="1">
      <c r="B133" s="232"/>
      <c r="C133" s="233"/>
      <c r="D133" s="233"/>
      <c r="E133" s="232"/>
      <c r="F133" s="232"/>
      <c r="G133" s="232"/>
      <c r="H133" s="232"/>
      <c r="I133" s="232"/>
      <c r="J133" s="234"/>
      <c r="M133" s="235"/>
    </row>
    <row r="134" spans="1:13" s="236" customFormat="1">
      <c r="B134" s="232"/>
      <c r="C134" s="233"/>
      <c r="D134" s="233"/>
      <c r="E134" s="232"/>
      <c r="F134" s="232"/>
      <c r="G134" s="232"/>
      <c r="H134" s="232"/>
      <c r="I134" s="232"/>
      <c r="J134" s="234"/>
      <c r="M134" s="235"/>
    </row>
    <row r="135" spans="1:13" s="236" customFormat="1">
      <c r="B135" s="232"/>
      <c r="C135" s="233"/>
      <c r="D135" s="233"/>
      <c r="E135" s="232"/>
      <c r="F135" s="232"/>
      <c r="G135" s="232"/>
      <c r="H135" s="232"/>
      <c r="I135" s="232"/>
      <c r="J135" s="234"/>
      <c r="M135" s="235"/>
    </row>
    <row r="136" spans="1:13" s="236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5"/>
    </row>
    <row r="137" spans="1:13" s="236" customFormat="1">
      <c r="B137" s="232"/>
      <c r="C137" s="233"/>
      <c r="D137" s="233"/>
      <c r="E137" s="232"/>
      <c r="F137" s="232"/>
      <c r="G137" s="232"/>
      <c r="H137" s="232"/>
      <c r="I137" s="232"/>
      <c r="J137" s="234"/>
      <c r="M137" s="235"/>
    </row>
    <row r="138" spans="1:13" s="236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5"/>
    </row>
    <row r="139" spans="1:13" s="236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5"/>
    </row>
    <row r="140" spans="1:13" s="236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5"/>
    </row>
    <row r="141" spans="1:13" s="236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5"/>
    </row>
    <row r="142" spans="1:13" s="236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5"/>
    </row>
    <row r="143" spans="1:13" s="236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5"/>
    </row>
    <row r="144" spans="1:13" s="236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5"/>
    </row>
    <row r="145" spans="2:13" s="236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5"/>
    </row>
    <row r="146" spans="2:13" s="236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5"/>
    </row>
    <row r="147" spans="2:13" s="236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5"/>
    </row>
    <row r="148" spans="2:13" s="236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5"/>
    </row>
    <row r="149" spans="2:13" s="236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5"/>
    </row>
    <row r="150" spans="2:13" s="236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5"/>
    </row>
    <row r="151" spans="2:13" s="236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5"/>
    </row>
    <row r="152" spans="2:13" s="236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5"/>
    </row>
    <row r="153" spans="2:13" s="236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5"/>
    </row>
    <row r="154" spans="2:13" s="236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5"/>
    </row>
    <row r="155" spans="2:13" s="236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5"/>
    </row>
    <row r="156" spans="2:13" s="236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5"/>
    </row>
    <row r="157" spans="2:13" s="236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5"/>
    </row>
    <row r="158" spans="2:13" s="236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5"/>
    </row>
    <row r="159" spans="2:13" s="236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5"/>
    </row>
    <row r="160" spans="2:13" s="236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5"/>
    </row>
    <row r="161" spans="2:13" s="236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5"/>
    </row>
    <row r="162" spans="2:13" s="236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5"/>
    </row>
    <row r="163" spans="2:13" s="236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5"/>
    </row>
    <row r="164" spans="2:13" s="236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5"/>
    </row>
    <row r="165" spans="2:13" s="236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5"/>
    </row>
    <row r="166" spans="2:13" s="236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5"/>
    </row>
    <row r="167" spans="2:13" s="236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5"/>
    </row>
    <row r="168" spans="2:13" s="236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5"/>
    </row>
    <row r="169" spans="2:13" s="236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5"/>
    </row>
    <row r="170" spans="2:13" s="236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5"/>
    </row>
    <row r="171" spans="2:13" s="236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5"/>
    </row>
    <row r="172" spans="2:13" s="236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5"/>
    </row>
    <row r="173" spans="2:13" s="236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5"/>
    </row>
    <row r="174" spans="2:13" s="236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5"/>
    </row>
    <row r="175" spans="2:13" s="236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5"/>
    </row>
    <row r="176" spans="2:13" s="236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5"/>
    </row>
    <row r="177" spans="2:13" s="236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5"/>
    </row>
    <row r="178" spans="2:13" s="236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5"/>
    </row>
    <row r="179" spans="2:13" s="236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5"/>
    </row>
    <row r="180" spans="2:13" s="236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5"/>
    </row>
    <row r="181" spans="2:13" s="236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5"/>
    </row>
    <row r="182" spans="2:13" s="236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5"/>
    </row>
    <row r="183" spans="2:13" s="236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5"/>
    </row>
    <row r="184" spans="2:13" s="236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5"/>
    </row>
    <row r="185" spans="2:13" s="236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5"/>
    </row>
    <row r="186" spans="2:13" s="236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5"/>
    </row>
    <row r="187" spans="2:13" s="236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5"/>
    </row>
    <row r="188" spans="2:13" s="236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5"/>
    </row>
    <row r="189" spans="2:13" s="236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5"/>
    </row>
    <row r="190" spans="2:13" s="236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5"/>
    </row>
    <row r="191" spans="2:13" s="236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5"/>
    </row>
    <row r="192" spans="2:13" s="236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5"/>
    </row>
    <row r="193" spans="2:13" s="236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5"/>
    </row>
    <row r="194" spans="2:13" s="236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5"/>
    </row>
    <row r="195" spans="2:13" s="236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5"/>
    </row>
    <row r="196" spans="2:13" s="236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5"/>
    </row>
    <row r="197" spans="2:13" s="236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5"/>
    </row>
    <row r="198" spans="2:13" s="236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5"/>
    </row>
    <row r="199" spans="2:13" s="236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5"/>
    </row>
    <row r="200" spans="2:13" s="236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5"/>
    </row>
    <row r="201" spans="2:13" s="236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5"/>
    </row>
    <row r="202" spans="2:13" s="236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5"/>
    </row>
    <row r="203" spans="2:13" s="236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5"/>
    </row>
    <row r="204" spans="2:13" s="236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5"/>
    </row>
    <row r="205" spans="2:13" s="236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5"/>
    </row>
    <row r="206" spans="2:13" s="236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5"/>
    </row>
    <row r="207" spans="2:13" s="236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5"/>
    </row>
    <row r="208" spans="2:13" s="236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5"/>
    </row>
    <row r="209" spans="2:13" s="236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5"/>
    </row>
    <row r="210" spans="2:13" s="236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5"/>
    </row>
    <row r="211" spans="2:13" s="236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5"/>
    </row>
    <row r="212" spans="2:13" s="236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5"/>
    </row>
    <row r="213" spans="2:13" s="236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5"/>
    </row>
    <row r="214" spans="2:13" s="236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5"/>
    </row>
    <row r="215" spans="2:13" s="236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5"/>
    </row>
    <row r="216" spans="2:13" s="236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5"/>
    </row>
    <row r="217" spans="2:13" s="236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5"/>
    </row>
    <row r="218" spans="2:13" s="236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5"/>
    </row>
    <row r="219" spans="2:13" s="236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5"/>
    </row>
    <row r="220" spans="2:13" s="236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5"/>
    </row>
    <row r="221" spans="2:13" s="236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5"/>
    </row>
    <row r="222" spans="2:13" s="236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5"/>
    </row>
    <row r="223" spans="2:13" s="236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5"/>
    </row>
    <row r="224" spans="2:13" s="236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5"/>
    </row>
    <row r="225" spans="2:13" s="236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5"/>
    </row>
    <row r="226" spans="2:13" s="236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5"/>
    </row>
    <row r="227" spans="2:13" s="236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5"/>
    </row>
    <row r="228" spans="2:13" s="236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5"/>
    </row>
    <row r="229" spans="2:13" s="236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5"/>
    </row>
    <row r="230" spans="2:13" s="236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5"/>
    </row>
    <row r="231" spans="2:13" s="236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5"/>
    </row>
    <row r="232" spans="2:13" s="236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5"/>
    </row>
    <row r="233" spans="2:13" s="236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5"/>
    </row>
    <row r="234" spans="2:13" s="236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5"/>
    </row>
    <row r="235" spans="2:13" s="236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5"/>
    </row>
    <row r="236" spans="2:13" s="236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5"/>
    </row>
    <row r="237" spans="2:13" s="236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5"/>
    </row>
    <row r="238" spans="2:13" s="236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5"/>
    </row>
    <row r="239" spans="2:13" s="236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5"/>
    </row>
    <row r="240" spans="2:13" s="236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5"/>
    </row>
    <row r="241" spans="2:13" s="236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5"/>
    </row>
    <row r="242" spans="2:13" s="236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5"/>
    </row>
    <row r="243" spans="2:13" s="236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5"/>
    </row>
    <row r="244" spans="2:13" s="236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5"/>
    </row>
    <row r="245" spans="2:13" s="236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5"/>
    </row>
    <row r="246" spans="2:13" s="236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5"/>
    </row>
    <row r="247" spans="2:13" s="236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5"/>
    </row>
    <row r="248" spans="2:13" s="236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5"/>
    </row>
    <row r="249" spans="2:13" s="236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5"/>
    </row>
    <row r="250" spans="2:13" s="236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5"/>
    </row>
    <row r="251" spans="2:13" s="236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5"/>
    </row>
    <row r="252" spans="2:13" s="236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5"/>
    </row>
    <row r="253" spans="2:13" s="236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5"/>
    </row>
    <row r="254" spans="2:13" s="236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5"/>
    </row>
    <row r="255" spans="2:13" s="236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5"/>
    </row>
    <row r="256" spans="2:13" s="236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5"/>
    </row>
    <row r="257" spans="2:13" s="236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5"/>
    </row>
    <row r="258" spans="2:13" s="236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5"/>
    </row>
    <row r="259" spans="2:13" s="236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5"/>
    </row>
    <row r="260" spans="2:13" s="236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5"/>
    </row>
    <row r="261" spans="2:13" s="236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5"/>
    </row>
    <row r="262" spans="2:13" s="236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5"/>
    </row>
    <row r="263" spans="2:13" s="236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5"/>
    </row>
    <row r="264" spans="2:13" s="236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5"/>
    </row>
    <row r="265" spans="2:13" s="236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5"/>
    </row>
    <row r="266" spans="2:13" s="236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5"/>
    </row>
    <row r="267" spans="2:13" s="236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5"/>
    </row>
    <row r="268" spans="2:13" s="236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5"/>
    </row>
    <row r="269" spans="2:13" s="236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5"/>
    </row>
    <row r="270" spans="2:13" s="236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5"/>
    </row>
    <row r="271" spans="2:13" s="236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5"/>
    </row>
    <row r="272" spans="2:13" s="236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5"/>
    </row>
    <row r="273" spans="2:13" s="236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5"/>
    </row>
    <row r="274" spans="2:13" s="236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5"/>
    </row>
    <row r="275" spans="2:13" s="236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5"/>
    </row>
    <row r="276" spans="2:13" s="236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5"/>
    </row>
    <row r="277" spans="2:13" s="236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5"/>
    </row>
    <row r="278" spans="2:13" s="236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5"/>
    </row>
    <row r="279" spans="2:13" s="236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5"/>
    </row>
    <row r="280" spans="2:13" s="236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5"/>
    </row>
    <row r="281" spans="2:13" s="236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5"/>
    </row>
    <row r="282" spans="2:13" s="236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5"/>
    </row>
    <row r="283" spans="2:13" s="236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5"/>
    </row>
    <row r="284" spans="2:13" s="236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5"/>
    </row>
    <row r="285" spans="2:13" s="236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5"/>
    </row>
    <row r="286" spans="2:13" s="236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5"/>
    </row>
    <row r="287" spans="2:13" s="236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5"/>
    </row>
    <row r="288" spans="2:13" s="236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5"/>
    </row>
    <row r="289" spans="2:13" s="236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5"/>
    </row>
    <row r="290" spans="2:13" s="236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5"/>
    </row>
    <row r="291" spans="2:13" s="236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5"/>
    </row>
    <row r="292" spans="2:13" s="236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5"/>
    </row>
    <row r="293" spans="2:13" s="236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5"/>
    </row>
    <row r="294" spans="2:13" s="236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5"/>
    </row>
    <row r="295" spans="2:13" s="236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5"/>
    </row>
    <row r="296" spans="2:13" s="236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5"/>
    </row>
    <row r="297" spans="2:13" s="236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5"/>
    </row>
    <row r="298" spans="2:13" s="236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5"/>
    </row>
    <row r="299" spans="2:13" s="236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5"/>
    </row>
    <row r="300" spans="2:13" s="236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5"/>
    </row>
    <row r="301" spans="2:13" s="236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5"/>
    </row>
    <row r="302" spans="2:13" s="236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5"/>
    </row>
    <row r="303" spans="2:13" s="236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5"/>
    </row>
    <row r="304" spans="2:13" s="236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5"/>
    </row>
    <row r="305" spans="2:13" s="236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5"/>
    </row>
    <row r="306" spans="2:13" s="236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5"/>
    </row>
    <row r="307" spans="2:13" s="236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5"/>
    </row>
    <row r="308" spans="2:13" s="236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5"/>
    </row>
    <row r="309" spans="2:13" s="236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5"/>
    </row>
    <row r="310" spans="2:13" s="236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5"/>
    </row>
    <row r="311" spans="2:13" s="236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5"/>
    </row>
    <row r="312" spans="2:13" s="236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5"/>
    </row>
    <row r="313" spans="2:13" s="236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5"/>
    </row>
    <row r="314" spans="2:13" s="236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5"/>
    </row>
    <row r="315" spans="2:13" s="236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5"/>
    </row>
    <row r="316" spans="2:13" s="236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5"/>
    </row>
    <row r="317" spans="2:13" s="236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5"/>
    </row>
    <row r="318" spans="2:13" s="236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5"/>
    </row>
    <row r="319" spans="2:13" s="236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5"/>
    </row>
    <row r="320" spans="2:13" s="236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5"/>
    </row>
    <row r="321" spans="2:13" s="236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5"/>
    </row>
    <row r="322" spans="2:13" s="236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5"/>
    </row>
    <row r="323" spans="2:13" s="236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5"/>
    </row>
    <row r="324" spans="2:13" s="236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5"/>
    </row>
    <row r="325" spans="2:13" s="236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5"/>
    </row>
    <row r="326" spans="2:13" s="236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5"/>
    </row>
    <row r="327" spans="2:13" s="236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5"/>
    </row>
    <row r="328" spans="2:13" s="236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5"/>
    </row>
    <row r="329" spans="2:13" s="236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5"/>
    </row>
    <row r="330" spans="2:13" s="236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5"/>
    </row>
    <row r="331" spans="2:13" s="236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5"/>
    </row>
    <row r="332" spans="2:13" s="236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5"/>
    </row>
    <row r="333" spans="2:13" s="236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5"/>
    </row>
    <row r="334" spans="2:13" s="236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5"/>
    </row>
    <row r="335" spans="2:13" s="236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5"/>
    </row>
    <row r="336" spans="2:13" s="236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5"/>
    </row>
    <row r="337" spans="2:13" s="236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5"/>
    </row>
    <row r="338" spans="2:13" s="236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5"/>
    </row>
    <row r="339" spans="2:13" s="236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5"/>
    </row>
    <row r="340" spans="2:13" s="236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5"/>
    </row>
    <row r="341" spans="2:13" s="236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5"/>
    </row>
    <row r="342" spans="2:13" s="236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5"/>
    </row>
    <row r="343" spans="2:13" s="236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5"/>
    </row>
    <row r="344" spans="2:13" s="236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5"/>
    </row>
    <row r="345" spans="2:13" s="236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5"/>
    </row>
    <row r="346" spans="2:13" s="236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5"/>
    </row>
    <row r="347" spans="2:13" s="236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5"/>
    </row>
    <row r="348" spans="2:13" s="236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5"/>
    </row>
    <row r="349" spans="2:13" s="236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5"/>
    </row>
    <row r="350" spans="2:13" s="236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5"/>
    </row>
    <row r="351" spans="2:13" s="236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5"/>
    </row>
    <row r="352" spans="2:13" s="236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5"/>
    </row>
    <row r="353" spans="2:13" s="236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5"/>
    </row>
    <row r="354" spans="2:13" s="236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5"/>
    </row>
    <row r="355" spans="2:13" s="236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5"/>
    </row>
    <row r="356" spans="2:13" s="236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5"/>
    </row>
    <row r="357" spans="2:13" s="236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5"/>
    </row>
    <row r="358" spans="2:13" s="236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5"/>
    </row>
    <row r="359" spans="2:13" s="236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5"/>
    </row>
    <row r="360" spans="2:13" s="236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5"/>
    </row>
    <row r="361" spans="2:13" s="236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5"/>
    </row>
    <row r="362" spans="2:13" s="236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5"/>
    </row>
    <row r="363" spans="2:13" s="236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5"/>
    </row>
    <row r="364" spans="2:13" s="236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5"/>
    </row>
    <row r="365" spans="2:13" s="236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5"/>
    </row>
    <row r="366" spans="2:13" s="236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5"/>
    </row>
    <row r="367" spans="2:13" s="236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5"/>
    </row>
    <row r="368" spans="2:13" s="236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5"/>
    </row>
    <row r="369" spans="2:13" s="236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5"/>
    </row>
    <row r="370" spans="2:13" s="236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5"/>
    </row>
    <row r="371" spans="2:13" s="236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5"/>
    </row>
    <row r="372" spans="2:13" s="236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5"/>
    </row>
    <row r="373" spans="2:13" s="236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5"/>
    </row>
    <row r="374" spans="2:13" s="236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5"/>
    </row>
    <row r="375" spans="2:13" s="236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5"/>
    </row>
    <row r="376" spans="2:13" s="236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5"/>
    </row>
    <row r="377" spans="2:13" s="236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5"/>
    </row>
    <row r="378" spans="2:13" s="236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5"/>
    </row>
    <row r="379" spans="2:13" s="236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5"/>
    </row>
    <row r="380" spans="2:13" s="236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5"/>
    </row>
    <row r="381" spans="2:13" s="236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5"/>
    </row>
    <row r="382" spans="2:13" s="236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5"/>
    </row>
    <row r="383" spans="2:13" s="236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5"/>
    </row>
    <row r="384" spans="2:13" s="236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5"/>
    </row>
    <row r="385" spans="2:13" s="236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5"/>
    </row>
    <row r="386" spans="2:13" s="236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5"/>
    </row>
    <row r="387" spans="2:13" s="236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5"/>
    </row>
    <row r="388" spans="2:13" s="236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5"/>
    </row>
    <row r="389" spans="2:13" s="236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5"/>
    </row>
    <row r="390" spans="2:13" s="236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5"/>
    </row>
    <row r="391" spans="2:13" s="236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5"/>
    </row>
    <row r="392" spans="2:13" s="236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5"/>
    </row>
    <row r="393" spans="2:13" s="236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5"/>
    </row>
    <row r="394" spans="2:13" s="236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5"/>
    </row>
    <row r="395" spans="2:13" s="236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5"/>
    </row>
    <row r="396" spans="2:13" s="236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5"/>
    </row>
    <row r="397" spans="2:13" s="236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5"/>
    </row>
    <row r="398" spans="2:13" s="236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5"/>
    </row>
    <row r="399" spans="2:13" s="236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5"/>
    </row>
    <row r="400" spans="2:13" s="236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5"/>
    </row>
    <row r="401" spans="2:13" s="236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5"/>
    </row>
    <row r="402" spans="2:13" s="236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5"/>
    </row>
    <row r="403" spans="2:13" s="236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5"/>
    </row>
    <row r="404" spans="2:13" s="236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5"/>
    </row>
    <row r="405" spans="2:13" s="236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5"/>
    </row>
    <row r="406" spans="2:13" s="236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5"/>
    </row>
    <row r="407" spans="2:13" s="236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5"/>
    </row>
    <row r="408" spans="2:13" s="236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5"/>
    </row>
    <row r="409" spans="2:13" s="236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5"/>
    </row>
    <row r="410" spans="2:13" s="236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5"/>
    </row>
    <row r="411" spans="2:13" s="236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5"/>
    </row>
    <row r="412" spans="2:13" s="236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5"/>
    </row>
    <row r="413" spans="2:13" s="236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5"/>
    </row>
    <row r="414" spans="2:13" s="236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5"/>
    </row>
    <row r="415" spans="2:13" s="236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5"/>
    </row>
    <row r="416" spans="2:13" s="236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5"/>
    </row>
    <row r="417" spans="2:13" s="236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5"/>
    </row>
    <row r="418" spans="2:13" s="236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5"/>
    </row>
    <row r="419" spans="2:13" s="236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5"/>
    </row>
    <row r="420" spans="2:13" s="236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5"/>
    </row>
    <row r="421" spans="2:13" s="236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5"/>
    </row>
    <row r="422" spans="2:13" s="236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5"/>
    </row>
    <row r="423" spans="2:13" s="236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5"/>
    </row>
    <row r="424" spans="2:13" s="236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5"/>
    </row>
    <row r="425" spans="2:13" s="236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5"/>
    </row>
    <row r="426" spans="2:13" s="236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5"/>
    </row>
    <row r="427" spans="2:13" s="236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5"/>
    </row>
    <row r="428" spans="2:13" s="236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5"/>
    </row>
    <row r="429" spans="2:13" s="236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5"/>
    </row>
    <row r="430" spans="2:13" s="236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5"/>
    </row>
    <row r="431" spans="2:13" s="236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5"/>
    </row>
    <row r="432" spans="2:13" s="236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5"/>
    </row>
    <row r="433" spans="2:13" s="236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5"/>
    </row>
    <row r="434" spans="2:13" s="236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5"/>
    </row>
    <row r="435" spans="2:13" s="236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5"/>
    </row>
    <row r="436" spans="2:13" s="236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5"/>
    </row>
    <row r="437" spans="2:13" s="236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5"/>
    </row>
    <row r="438" spans="2:13" s="236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5"/>
    </row>
    <row r="439" spans="2:13" s="236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5"/>
    </row>
    <row r="440" spans="2:13" s="236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5"/>
    </row>
    <row r="441" spans="2:13" s="236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5"/>
    </row>
    <row r="442" spans="2:13" s="236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5"/>
    </row>
    <row r="443" spans="2:13" s="236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5"/>
    </row>
    <row r="444" spans="2:13" s="236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5"/>
    </row>
    <row r="445" spans="2:13" s="236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5"/>
    </row>
    <row r="446" spans="2:13" s="236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5"/>
    </row>
    <row r="447" spans="2:13" s="236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5"/>
    </row>
    <row r="448" spans="2:13" s="236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5"/>
    </row>
    <row r="449" spans="2:13" s="236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5"/>
    </row>
    <row r="450" spans="2:13" s="236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5"/>
    </row>
    <row r="451" spans="2:13" s="236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5"/>
    </row>
    <row r="452" spans="2:13" s="236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5"/>
    </row>
    <row r="453" spans="2:13" s="236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5"/>
    </row>
    <row r="454" spans="2:13" s="236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5"/>
    </row>
    <row r="455" spans="2:13" s="236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5"/>
    </row>
    <row r="456" spans="2:13" s="236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5"/>
    </row>
    <row r="457" spans="2:13" s="236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5"/>
    </row>
    <row r="458" spans="2:13" s="236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5"/>
    </row>
    <row r="459" spans="2:13" s="236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5"/>
    </row>
    <row r="460" spans="2:13" s="236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5"/>
    </row>
    <row r="461" spans="2:13" s="236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5"/>
    </row>
    <row r="462" spans="2:13" s="236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5"/>
    </row>
    <row r="463" spans="2:13" s="236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5"/>
    </row>
    <row r="464" spans="2:13" s="236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5"/>
    </row>
    <row r="465" spans="2:13" s="236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5"/>
    </row>
    <row r="466" spans="2:13" s="236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5"/>
    </row>
    <row r="467" spans="2:13" s="236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5"/>
    </row>
    <row r="468" spans="2:13" s="236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5"/>
    </row>
    <row r="469" spans="2:13" s="236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5"/>
    </row>
    <row r="470" spans="2:13" s="236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5"/>
    </row>
    <row r="471" spans="2:13" s="236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5"/>
    </row>
    <row r="472" spans="2:13" s="236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5"/>
    </row>
    <row r="473" spans="2:13" s="236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5"/>
    </row>
    <row r="474" spans="2:13" s="236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5"/>
    </row>
    <row r="475" spans="2:13" s="236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5"/>
    </row>
    <row r="476" spans="2:13" s="236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5"/>
    </row>
    <row r="477" spans="2:13" s="236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5"/>
    </row>
    <row r="478" spans="2:13" s="236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5"/>
    </row>
    <row r="479" spans="2:13" s="236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5"/>
    </row>
    <row r="480" spans="2:13" s="236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5"/>
    </row>
    <row r="481" spans="2:13" s="236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5"/>
    </row>
    <row r="482" spans="2:13" s="236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5"/>
    </row>
    <row r="483" spans="2:13" s="236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5"/>
    </row>
    <row r="484" spans="2:13" s="236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5"/>
    </row>
    <row r="485" spans="2:13" s="236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5"/>
    </row>
    <row r="486" spans="2:13" s="236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5"/>
    </row>
    <row r="487" spans="2:13" s="236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5"/>
    </row>
    <row r="488" spans="2:13" s="236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5"/>
    </row>
    <row r="489" spans="2:13" s="236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5"/>
    </row>
    <row r="490" spans="2:13" s="236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5"/>
    </row>
    <row r="491" spans="2:13" s="236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5"/>
    </row>
    <row r="492" spans="2:13" s="236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5"/>
    </row>
    <row r="493" spans="2:13" s="236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5"/>
    </row>
    <row r="494" spans="2:13" s="236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5"/>
    </row>
    <row r="495" spans="2:13" s="236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5"/>
    </row>
    <row r="496" spans="2:13" s="236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5"/>
    </row>
    <row r="497" spans="2:13" s="236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5"/>
    </row>
    <row r="498" spans="2:13" s="236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5"/>
    </row>
    <row r="499" spans="2:13" s="236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5"/>
    </row>
    <row r="500" spans="2:13" s="236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5"/>
    </row>
    <row r="501" spans="2:13" s="236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5"/>
    </row>
    <row r="502" spans="2:13" s="236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6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09-01-2012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2012-01-09T13:12:48Z</dcterms:created>
  <dcterms:modified xsi:type="dcterms:W3CDTF">2012-01-09T13:13:30Z</dcterms:modified>
</cp:coreProperties>
</file>