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8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<sst xmlns="http://schemas.openxmlformats.org/spreadsheetml/2006/main" count="327" uniqueCount="181">
  <si>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</si>
  <si>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</si>
  <si>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</si>
  <si>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</si>
  <si>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</si>
  <si>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</si>
  <si>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</si>
  <si>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</si>
  <si>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</si>
  <si>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</si>
  <si>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</si>
  <si>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</si>
  <si>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</si>
  <si>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</si>
  <si>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</si>
  <si>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</si>
  <si>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</si>
  <si>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</si>
  <si>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</si>
  <si>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</si>
  <si>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</si>
  <si>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</si>
  <si>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</si>
  <si>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</si>
  <si>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</si>
  <si>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</si>
  <si>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</si>
  <si>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</si>
  <si>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</si>
  <si>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</si>
  <si>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</si>
  <si>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</si>
  <si>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</si>
  <si>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</si>
  <si>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</si>
  <si>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</si>
  <si>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</si>
  <si>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</si>
  <si>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</si>
  <si>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</si>
  <si>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</si>
  <si>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</si>
  <si>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</si>
  <si>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</si>
  <si>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</si>
  <si>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</si>
  <si>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</si>
  <si>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</si>
  <si>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</si>
  <si>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</si>
  <si>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</si>
  <si>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</si>
  <si>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</si>
  <si>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</si>
  <si>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</si>
  <si>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</si>
  <si>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</si>
  <si>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</si>
  <si>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</si>
  <si>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</si>
  <si>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</si>
  <si>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</si>
  <si>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</si>
  <si>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</si>
  <si>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</si>
  <si>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</si>
  <si>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</si>
  <si>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</si>
  <si>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</si>
  <si>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</si>
  <si>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</si>
  <si>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</si>
  <si>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</si>
  <si>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</si>
  <si>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</si>
  <si>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</si>
  <si>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</si>
  <si>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</si>
  <si>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</si>
  <si>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</si>
  <si>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</si>
  <si>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</si>
  <si>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</si>
  <si>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</si>
  <si>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</si>
  <si>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</si>
  <si>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</si>
  <si>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</si>
  <si>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</si>
  <si>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</si>
  <si>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</si>
  <si>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</si>
  <si>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</si>
  <si>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</si>
  <si>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</si>
  <si>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</si>
  <si>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</si>
  <si>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</si>
  <si>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</si>
  <si>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</si>
  <si>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</si>
  <si>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</si>
  <si>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</si>
  <si>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</si>
  <si>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</si>
  <si>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</si>
  <si>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</si>
  <si>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</si>
  <si>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</si>
  <si>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</si>
  <si>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</si>
  <si>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</si>
  <si>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</si>
  <si>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</si>
  <si>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</si>
  <si>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</si>
  <si>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</si>
  <si>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</si>
  <si>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</si>
  <si>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</si>
  <si>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</si>
  <si>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</si>
  <si>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</si>
  <si>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</si>
  <si>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</si>
  <si>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</si>
  <si>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</si>
  <si>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</si>
  <si>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</si>
  <si>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</si>
  <si>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</si>
  <si>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</si>
  <si>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</si>
  <si>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</si>
  <si>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</si>
  <si>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</si>
  <si>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</si>
  <si>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</si>
  <si>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</si>
  <si>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</si>
  <si>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</si>
  <si>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</si>
  <si>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</si>
  <si>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</si>
  <si>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</si>
  <si>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</si>
  <si>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</si>
  <si>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</si>
  <si>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</si>
  <si>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</si>
  <si>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</si>
  <si>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 xml:space="preserve"> 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</si>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</sst>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6" zoomScale="95" zoomScaleNormal="95" workbookViewId="0">
      <selection activeCell="Q90" sqref="Q90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149.774</v>
      </c>
      <c r="J6" s="39">
        <v>149.78700000000001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13.202</v>
      </c>
      <c r="J8" s="39">
        <v>13.202999999999999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1.359</v>
      </c>
      <c r="J10" s="39">
        <v>1.36</v>
      </c>
      <c r="K10" s="52" t="s">
        <v>17</v>
      </c>
      <c r="L10" s="40"/>
      <c r="M10" s="41">
        <f t="shared" ref="M10" si="0">+(J10-I10)/I10</f>
        <v>7.3583517292134804E-4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36.713999999999999</v>
      </c>
      <c r="J12" s="62">
        <v>36.716999999999999</v>
      </c>
      <c r="K12" s="40"/>
      <c r="L12" s="40"/>
      <c r="M12" s="63">
        <f t="shared" ref="M12:M13" si="1">+(J12-I12)/I12</f>
        <v>8.1712698153296127E-5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</v>
      </c>
      <c r="J13" s="70">
        <v>49.904000000000003</v>
      </c>
      <c r="K13" s="40"/>
      <c r="L13" s="40"/>
      <c r="M13" s="63">
        <f t="shared" si="1"/>
        <v>8.0160320641380531E-5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152.94900000000001</v>
      </c>
      <c r="J15" s="82">
        <v>152.774</v>
      </c>
      <c r="K15" s="40"/>
      <c r="L15" s="40"/>
      <c r="M15" s="83">
        <f t="shared" ref="M15:M21" si="2">+(J15-I15)/I15</f>
        <v>-1.1441722404200835E-3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551.81700000000001</v>
      </c>
      <c r="J16" s="62">
        <v>551.70000000000005</v>
      </c>
      <c r="K16" s="40"/>
      <c r="L16" s="40"/>
      <c r="M16" s="41">
        <f t="shared" si="2"/>
        <v>-2.1202681323692781E-4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110.319</v>
      </c>
      <c r="J17" s="61">
        <v>110.048</v>
      </c>
      <c r="K17" s="40"/>
      <c r="L17" s="40"/>
      <c r="M17" s="41">
        <f t="shared" si="2"/>
        <v>-2.4565124774517605E-3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122.02200000000001</v>
      </c>
      <c r="J18" s="61">
        <v>121.96</v>
      </c>
      <c r="K18" s="40"/>
      <c r="L18" s="40"/>
      <c r="M18" s="41">
        <f t="shared" si="2"/>
        <v>-5.0810509580249312E-4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117.72799999999999</v>
      </c>
      <c r="J19" s="61">
        <v>117.754</v>
      </c>
      <c r="K19" s="40"/>
      <c r="L19" s="40"/>
      <c r="M19" s="41">
        <f t="shared" si="2"/>
        <v>2.2084805653719132E-4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111.437</v>
      </c>
      <c r="J20" s="61">
        <v>111.31100000000001</v>
      </c>
      <c r="K20" s="40"/>
      <c r="L20" s="40"/>
      <c r="M20" s="41">
        <f t="shared" si="2"/>
        <v>-1.1306837046940474E-3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85.971000000000004</v>
      </c>
      <c r="J21" s="61">
        <v>86.17</v>
      </c>
      <c r="K21" s="40"/>
      <c r="L21" s="40"/>
      <c r="M21" s="41">
        <f t="shared" si="2"/>
        <v>2.3147340382221686E-3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128.006</v>
      </c>
      <c r="J22" s="61">
        <v>127.029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94.168999999999997</v>
      </c>
      <c r="J23" s="61">
        <v>93.382999999999996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107.37</v>
      </c>
      <c r="J24" s="108">
        <v>107.05</v>
      </c>
      <c r="K24" s="40"/>
      <c r="L24" s="40"/>
      <c r="M24" s="41">
        <f>+(J24-I24)/I24</f>
        <v>-2.9803483282109283E-3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1366.864</v>
      </c>
      <c r="J26" s="112">
        <v>1365.0409999999999</v>
      </c>
      <c r="K26" s="113" t="s">
        <v>39</v>
      </c>
      <c r="M26" s="114">
        <f t="shared" ref="M26:M39" si="3">+(J26-I26)/I26</f>
        <v>-1.3337098643318522E-3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2254.6</v>
      </c>
      <c r="J27" s="117">
        <v>2251.7800000000002</v>
      </c>
      <c r="K27" s="118" t="s">
        <v>41</v>
      </c>
      <c r="M27" s="114">
        <f t="shared" si="3"/>
        <v>-1.2507761908984783E-3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102.07</v>
      </c>
      <c r="J28" s="123">
        <v>102.048</v>
      </c>
      <c r="K28" s="124" t="s">
        <v>43</v>
      </c>
      <c r="M28" s="114">
        <f t="shared" si="3"/>
        <v>-2.1553835603009073E-4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102.131</v>
      </c>
      <c r="J29" s="129">
        <v>101.93600000000001</v>
      </c>
      <c r="K29" s="113" t="s">
        <v>39</v>
      </c>
      <c r="M29" s="114">
        <f t="shared" si="3"/>
        <v>-1.9093125495686244E-3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125.64400000000001</v>
      </c>
      <c r="J30" s="130">
        <v>125.44</v>
      </c>
      <c r="K30" s="113" t="s">
        <v>39</v>
      </c>
      <c r="M30" s="114">
        <f t="shared" si="3"/>
        <v>-1.6236350323135822E-3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1202.223</v>
      </c>
      <c r="J31" s="132">
        <v>1200.0360000000001</v>
      </c>
      <c r="K31" s="133" t="s">
        <v>17</v>
      </c>
      <c r="M31" s="114">
        <f t="shared" si="3"/>
        <v>-1.8191300615608738E-3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122.509</v>
      </c>
      <c r="J32" s="134">
        <v>121.03</v>
      </c>
      <c r="K32" s="113" t="s">
        <v>39</v>
      </c>
      <c r="M32" s="114">
        <f t="shared" si="3"/>
        <v>-1.207258242251589E-2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15.47</v>
      </c>
      <c r="J33" s="129">
        <v>15.401999999999999</v>
      </c>
      <c r="K33" s="113" t="s">
        <v>39</v>
      </c>
      <c r="M33" s="114">
        <f t="shared" si="3"/>
        <v>-4.3956043956044858E-3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5915.8280000000004</v>
      </c>
      <c r="J34" s="135">
        <v>5903.652</v>
      </c>
      <c r="K34" s="113" t="s">
        <v>39</v>
      </c>
      <c r="M34" s="114">
        <f t="shared" si="3"/>
        <v>-2.0582072365863892E-3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5210.7539999999999</v>
      </c>
      <c r="J35" s="136">
        <v>5214.0820000000003</v>
      </c>
      <c r="K35" s="113"/>
      <c r="M35" s="114">
        <f t="shared" si="3"/>
        <v>6.3867916236314925E-4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5103.9179999999997</v>
      </c>
      <c r="J36" s="135">
        <v>5119.067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2.1560000000000001</v>
      </c>
      <c r="J37" s="132">
        <v>2.161</v>
      </c>
      <c r="K37" s="133" t="s">
        <v>17</v>
      </c>
      <c r="M37" s="114">
        <f t="shared" si="3"/>
        <v>2.319109461966555E-3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1.8879999999999999</v>
      </c>
      <c r="J38" s="129">
        <v>1.8919999999999999</v>
      </c>
      <c r="K38" s="133" t="s">
        <v>17</v>
      </c>
      <c r="M38" s="114">
        <f t="shared" si="3"/>
        <v>2.1186440677966123E-3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1.0640000000000001</v>
      </c>
      <c r="J39" s="141">
        <v>1.06</v>
      </c>
      <c r="K39" s="124" t="s">
        <v>43</v>
      </c>
      <c r="M39" s="114">
        <f t="shared" si="3"/>
        <v>-3.7593984962406048E-3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109.756</v>
      </c>
      <c r="J45" s="164">
        <v>109.768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101.654</v>
      </c>
      <c r="J46" s="169">
        <v>101.663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103.38</v>
      </c>
      <c r="J47" s="172">
        <v>103.39100000000001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104.13200000000001</v>
      </c>
      <c r="J48" s="173">
        <v>104.143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105.03400000000001</v>
      </c>
      <c r="J49" s="175">
        <v>105.045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108.142</v>
      </c>
      <c r="J50" s="175">
        <v>108.151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105.702</v>
      </c>
      <c r="J51" s="175">
        <v>105.71299999999999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100.604</v>
      </c>
      <c r="J52" s="175">
        <v>100.614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101.152</v>
      </c>
      <c r="J53" s="175">
        <v>101.16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106.541</v>
      </c>
      <c r="J54" s="173">
        <v>106.551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103.42400000000001</v>
      </c>
      <c r="J55" s="173">
        <v>103.434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105.66200000000001</v>
      </c>
      <c r="J56" s="175">
        <v>105.673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105.188</v>
      </c>
      <c r="J57" s="175">
        <v>105.2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108.13</v>
      </c>
      <c r="J58" s="175">
        <v>108.14100000000001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103.01900000000001</v>
      </c>
      <c r="J59" s="175">
        <v>103.03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104.318</v>
      </c>
      <c r="J60" s="175">
        <v>104.327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100.175</v>
      </c>
      <c r="J61" s="175">
        <v>100.185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105.962</v>
      </c>
      <c r="J62" s="175">
        <v>105.97199999999999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104.057</v>
      </c>
      <c r="J63" s="175">
        <v>104.068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104.852</v>
      </c>
      <c r="J64" s="175">
        <v>104.863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105.77</v>
      </c>
      <c r="J65" s="173">
        <v>105.78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103.985</v>
      </c>
      <c r="J66" s="175">
        <v>103.996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101.024</v>
      </c>
      <c r="J67" s="175">
        <v>101.03400000000001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105.946</v>
      </c>
      <c r="J68" s="175">
        <v>105.95399999999999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103.506</v>
      </c>
      <c r="J69" s="195">
        <v>103.51600000000001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10.285</v>
      </c>
      <c r="J71" s="202">
        <v>10.286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104.126</v>
      </c>
      <c r="J72" s="207">
        <v>104.13500000000001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104.89</v>
      </c>
      <c r="J73" s="211">
        <v>104.9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102.59399999999999</v>
      </c>
      <c r="J75" s="218">
        <v>102.67100000000001</v>
      </c>
      <c r="K75" s="113" t="s">
        <v>39</v>
      </c>
      <c r="M75" s="114">
        <f>+(J75-I75)/I75</f>
        <v>7.5053122014944731E-4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67.126999999999995</v>
      </c>
      <c r="J77" s="164">
        <v>66.956999999999994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141.41800000000001</v>
      </c>
      <c r="J78" s="175">
        <v>141.333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1415.0840000000001</v>
      </c>
      <c r="J79" s="227">
        <v>1414.482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107.563</v>
      </c>
      <c r="J80" s="175">
        <v>107.508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106.059</v>
      </c>
      <c r="J81" s="175">
        <v>105.91200000000001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81.412999999999997</v>
      </c>
      <c r="J82" s="175">
        <v>81.168999999999997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16.827000000000002</v>
      </c>
      <c r="J83" s="175">
        <v>16.82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255.54400000000001</v>
      </c>
      <c r="J84" s="175">
        <v>254.99799999999999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32.816000000000003</v>
      </c>
      <c r="J85" s="175">
        <v>32.713000000000001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2308.0050000000001</v>
      </c>
      <c r="J86" s="227">
        <v>2297.1959999999999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76.397999999999996</v>
      </c>
      <c r="J87" s="175">
        <v>76.320999999999998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57.237000000000002</v>
      </c>
      <c r="J88" s="175">
        <v>57.21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99.673000000000002</v>
      </c>
      <c r="J89" s="175">
        <v>99.596000000000004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109.54</v>
      </c>
      <c r="J90" s="175">
        <v>109.41800000000001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96.147000000000006</v>
      </c>
      <c r="J91" s="237">
        <v>95.552000000000007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11.276999999999999</v>
      </c>
      <c r="J93" s="164">
        <v>11.276999999999999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12.079000000000001</v>
      </c>
      <c r="J94" s="175">
        <v>12.083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15.353999999999999</v>
      </c>
      <c r="J95" s="175">
        <v>15.363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14.225</v>
      </c>
      <c r="J96" s="175">
        <v>14.196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12.114000000000001</v>
      </c>
      <c r="J97" s="207">
        <v>12.105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10.67</v>
      </c>
      <c r="J98" s="175">
        <v>10.667999999999999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10.534000000000001</v>
      </c>
      <c r="J99" s="175">
        <v>10.531000000000001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10.775</v>
      </c>
      <c r="J100" s="175">
        <v>10.773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122.563</v>
      </c>
      <c r="J101" s="175">
        <v>121.694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123.958</v>
      </c>
      <c r="J102" s="175">
        <v>123.471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10.699</v>
      </c>
      <c r="J103" s="175">
        <v>10.618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101.94199999999999</v>
      </c>
      <c r="J104" s="175">
        <v>101.679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19.931999999999999</v>
      </c>
      <c r="J105" s="175">
        <v>19.896999999999998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75.128</v>
      </c>
      <c r="J106" s="175">
        <v>74.457999999999998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77.387</v>
      </c>
      <c r="J107" s="175">
        <v>76.676000000000002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98.215999999999994</v>
      </c>
      <c r="J108" s="175">
        <v>98.113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89.509</v>
      </c>
      <c r="J109" s="175">
        <v>89.233999999999995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96.025999999999996</v>
      </c>
      <c r="J110" s="175">
        <v>95.944999999999993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265">
        <v>100.789</v>
      </c>
      <c r="J111" s="265">
        <v>100.759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9.7070000000000007</v>
      </c>
      <c r="J112" s="173">
        <v>9.657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8.766</v>
      </c>
      <c r="J113" s="276">
        <v>8.6590000000000007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94.003</v>
      </c>
      <c r="J115" s="280">
        <v>94.322000000000003</v>
      </c>
      <c r="K115" s="124" t="s">
        <v>43</v>
      </c>
      <c r="M115" s="114">
        <f t="shared" ref="M115:M117" si="9">+(J115-I115)/I115</f>
        <v>3.3935087178069063E-3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95.022999999999996</v>
      </c>
      <c r="J116" s="281">
        <v>94.745000000000005</v>
      </c>
      <c r="K116" s="124" t="s">
        <v>43</v>
      </c>
      <c r="M116" s="114">
        <f t="shared" si="9"/>
        <v>-2.9256074845036631E-3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131.548</v>
      </c>
      <c r="J117" s="287">
        <v>127.003</v>
      </c>
      <c r="K117" s="288" t="s">
        <v>157</v>
      </c>
      <c r="M117" s="114">
        <f t="shared" si="9"/>
        <v>-3.4550126189679828E-2</v>
      </c>
    </row>
    <row r="118" spans="2:14" ht="16.5" thickTop="1" thickBot="1">
      <c r="B118" s="240">
        <f t="shared" si="10"/>
        <v>98</v>
      </c>
      <c r="C118" s="289" t="s">
        <v>158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10.601000000000001</v>
      </c>
      <c r="J118" s="287">
        <v>10.573</v>
      </c>
      <c r="K118" s="113" t="s">
        <v>39</v>
      </c>
      <c r="M118" s="114">
        <f>+(J118-I118)/I118</f>
        <v>-2.6412602584662266E-3</v>
      </c>
    </row>
    <row r="119" spans="2:14" ht="16.5" thickTop="1" thickBot="1">
      <c r="B119" s="240">
        <f t="shared" si="10"/>
        <v>99</v>
      </c>
      <c r="C119" s="290" t="s">
        <v>159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119.319</v>
      </c>
      <c r="J119" s="295">
        <v>118.56399999999999</v>
      </c>
      <c r="K119" s="113" t="s">
        <v>39</v>
      </c>
      <c r="M119" s="114">
        <f>+(J119-I119)/I119</f>
        <v>-6.3275756585288983E-3</v>
      </c>
    </row>
    <row r="120" spans="2:14" ht="16.5" thickTop="1" thickBot="1">
      <c r="B120" s="240">
        <f t="shared" si="10"/>
        <v>100</v>
      </c>
      <c r="C120" s="290" t="s">
        <v>160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119.181</v>
      </c>
      <c r="J120" s="299">
        <v>119.209</v>
      </c>
      <c r="K120" s="113" t="s">
        <v>39</v>
      </c>
      <c r="M120" s="114">
        <f>+(J120-I120)/I120</f>
        <v>2.3493677683528245E-4</v>
      </c>
    </row>
    <row r="121" spans="2:14" ht="16.5" thickTop="1" thickBot="1">
      <c r="B121" s="240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101.41</v>
      </c>
      <c r="J121" s="306">
        <v>101.316</v>
      </c>
      <c r="K121" s="118" t="s">
        <v>41</v>
      </c>
      <c r="M121" s="114">
        <f t="shared" ref="M121:M133" si="11">+(J121-I121)/I121</f>
        <v>-9.2693028300950685E-4</v>
      </c>
    </row>
    <row r="122" spans="2:14" ht="16.5" thickTop="1" thickBot="1">
      <c r="B122" s="240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98.606999999999999</v>
      </c>
      <c r="J122" s="306">
        <v>98.25</v>
      </c>
      <c r="K122" s="118" t="s">
        <v>41</v>
      </c>
      <c r="M122" s="114">
        <f t="shared" si="11"/>
        <v>-3.6204326264869563E-3</v>
      </c>
    </row>
    <row r="123" spans="2:14" ht="16.5" thickTop="1" thickBot="1">
      <c r="B123" s="240">
        <f t="shared" si="10"/>
        <v>103</v>
      </c>
      <c r="C123" s="312" t="s">
        <v>164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180.69</v>
      </c>
      <c r="J123" s="316">
        <v>180.727</v>
      </c>
      <c r="K123" s="113" t="s">
        <v>39</v>
      </c>
      <c r="M123" s="114">
        <f t="shared" si="11"/>
        <v>2.047706015828554E-4</v>
      </c>
    </row>
    <row r="124" spans="2:14" ht="16.5" thickTop="1" thickBot="1">
      <c r="B124" s="240">
        <f t="shared" si="10"/>
        <v>104</v>
      </c>
      <c r="C124" s="317" t="s">
        <v>165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164.435</v>
      </c>
      <c r="J124" s="322">
        <v>164.32599999999999</v>
      </c>
      <c r="K124" s="113" t="s">
        <v>39</v>
      </c>
      <c r="M124" s="114">
        <f t="shared" si="11"/>
        <v>-6.6287590841371279E-4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145.726</v>
      </c>
      <c r="J125" s="322">
        <v>145.733</v>
      </c>
      <c r="K125" s="113" t="s">
        <v>39</v>
      </c>
      <c r="M125" s="114">
        <f t="shared" si="11"/>
        <v>4.8035354020593456E-5</v>
      </c>
    </row>
    <row r="126" spans="2:14" ht="15.75" customHeight="1" thickTop="1" thickBot="1">
      <c r="B126" s="324">
        <f t="shared" si="12"/>
        <v>106</v>
      </c>
      <c r="C126" s="325" t="s">
        <v>167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9444.8680000000004</v>
      </c>
      <c r="J126" s="330">
        <v>9432.5840000000007</v>
      </c>
      <c r="K126" s="113" t="s">
        <v>39</v>
      </c>
      <c r="M126" s="114">
        <f t="shared" si="11"/>
        <v>-1.3006004954224505E-3</v>
      </c>
    </row>
    <row r="127" spans="2:14" ht="16.5" thickTop="1" thickBot="1">
      <c r="B127" s="331">
        <f t="shared" si="12"/>
        <v>107</v>
      </c>
      <c r="C127" s="332" t="s">
        <v>168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18.966999999999999</v>
      </c>
      <c r="J127" s="337">
        <v>18.852</v>
      </c>
      <c r="K127" s="113" t="s">
        <v>39</v>
      </c>
      <c r="M127" s="114">
        <f t="shared" si="11"/>
        <v>-6.0631623345810326E-3</v>
      </c>
    </row>
    <row r="128" spans="2:14" ht="16.5" thickTop="1" thickBot="1">
      <c r="B128" s="338">
        <f t="shared" si="12"/>
        <v>108</v>
      </c>
      <c r="C128" s="339" t="s">
        <v>169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130.21799999999999</v>
      </c>
      <c r="J128" s="344">
        <v>129.55099999999999</v>
      </c>
      <c r="K128" s="113" t="s">
        <v>39</v>
      </c>
      <c r="M128" s="114">
        <f t="shared" si="11"/>
        <v>-5.1221797293769036E-3</v>
      </c>
    </row>
    <row r="129" spans="2:13" ht="16.5" thickTop="1" thickBot="1">
      <c r="B129" s="345">
        <f t="shared" si="12"/>
        <v>109</v>
      </c>
      <c r="C129" s="346" t="s">
        <v>170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1486.6890000000001</v>
      </c>
      <c r="J129" s="351">
        <v>1478.6020000000001</v>
      </c>
      <c r="K129" s="113" t="s">
        <v>39</v>
      </c>
      <c r="M129" s="114">
        <f t="shared" si="11"/>
        <v>-5.4396043826247381E-3</v>
      </c>
    </row>
    <row r="130" spans="2:13" ht="16.5" thickTop="1" thickBot="1">
      <c r="B130" s="352">
        <f t="shared" si="12"/>
        <v>110</v>
      </c>
      <c r="C130" s="353" t="s">
        <v>171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103.30800000000001</v>
      </c>
      <c r="J130" s="358">
        <v>102.23699999999999</v>
      </c>
      <c r="K130" s="118" t="s">
        <v>41</v>
      </c>
      <c r="M130" s="114">
        <f t="shared" si="11"/>
        <v>-1.036705773028238E-2</v>
      </c>
    </row>
    <row r="131" spans="2:13" ht="16.5" thickTop="1" thickBot="1">
      <c r="B131" s="359">
        <f t="shared" si="12"/>
        <v>111</v>
      </c>
      <c r="C131" s="360" t="s">
        <v>172</v>
      </c>
      <c r="D131" s="361" t="s">
        <v>173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86.292000000000002</v>
      </c>
      <c r="J131" s="365">
        <v>86.197000000000003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174</v>
      </c>
      <c r="D132" s="368" t="s">
        <v>173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113.79900000000001</v>
      </c>
      <c r="J132" s="372">
        <v>113.628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175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8593.2479999999996</v>
      </c>
      <c r="J133" s="380">
        <v>8562.4570000000003</v>
      </c>
      <c r="K133" s="113" t="s">
        <v>39</v>
      </c>
      <c r="M133" s="114">
        <f t="shared" si="11"/>
        <v>-3.5831620360542672E-3</v>
      </c>
    </row>
    <row r="134" spans="2:13" ht="16.5" thickTop="1" thickBot="1">
      <c r="B134" s="381">
        <f t="shared" si="12"/>
        <v>114</v>
      </c>
      <c r="C134" s="382" t="s">
        <v>176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8.9390000000000001</v>
      </c>
      <c r="J134" s="387">
        <v>8.907</v>
      </c>
      <c r="K134" s="113" t="s">
        <v>39</v>
      </c>
      <c r="M134" s="114">
        <f>+(J134-I134)/I134</f>
        <v>-3.5798187716746871E-3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178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8.7479999999999993</v>
      </c>
      <c r="J136" s="393">
        <v>8.6859999999999999</v>
      </c>
      <c r="K136" s="113" t="s">
        <v>39</v>
      </c>
      <c r="M136" s="114">
        <f t="shared" ref="M136" si="13">+(J136-I136)/I136</f>
        <v>-7.0873342478280053E-3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151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2014-05-08T13:52:07Z</dcterms:created>
  <dcterms:modified xsi:type="dcterms:W3CDTF">2014-05-08T13:55:02Z</dcterms:modified>
</cp:coreProperties>
</file>