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4-2019" sheetId="1" r:id="rId1"/>
  </sheets>
  <definedNames>
    <definedName name="_xlnm._FilterDatabase" localSheetId="0" hidden="1">'08-04-2019'!$A$6:$N$150</definedName>
    <definedName name="_xlnm.Print_Area" localSheetId="0">'08-04-2019'!$B$1:$N$146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<sst xmlns="http://schemas.openxmlformats.org/spreadsheetml/2006/main" count="342" uniqueCount="199">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</sst>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T17" sqref="T17"/>
    </sheetView>
  </sheetViews>
  <sheetFormatPr baseColWidth="10" defaultColWidth="11.42578125" defaultRowHeight="15"/>
  <cols>
    <col min="1" max="1" width="3.5703125" style="10" customWidth="1"/>
    <col min="2" max="2" width="4.5703125" style="501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181.351</v>
      </c>
      <c r="J6" s="39">
        <v>181.42500000000001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123.532</v>
      </c>
      <c r="J7" s="48">
        <v>123.587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104.864</v>
      </c>
      <c r="J8" s="48">
        <v>104.904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108.81699999999999</v>
      </c>
      <c r="J9" s="48">
        <v>108.874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108.59099999999999</v>
      </c>
      <c r="J10" s="62">
        <v>108.64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103.068</v>
      </c>
      <c r="J11" s="66">
        <v>103.13200000000001</v>
      </c>
      <c r="K11" s="40"/>
      <c r="L11" s="40"/>
      <c r="M11" s="41"/>
      <c r="N11" s="40"/>
    </row>
    <row r="12" spans="2:14" ht="16.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105.30500000000001</v>
      </c>
      <c r="J12" s="62">
        <v>105.349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43.67</v>
      </c>
      <c r="J13" s="75">
        <v>43.683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30.193000000000001</v>
      </c>
      <c r="J14" s="80">
        <v>30.199000000000002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16.145</v>
      </c>
      <c r="J16" s="90">
        <v>16.149000000000001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117.851</v>
      </c>
      <c r="J17" s="80">
        <v>117.88800000000001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1.1459999999999999</v>
      </c>
      <c r="J18" s="80">
        <v>1.147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107.056</v>
      </c>
      <c r="J19" s="107">
        <v>107.105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10.648</v>
      </c>
      <c r="J20" s="112">
        <v>10.651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148.32</v>
      </c>
      <c r="J21" s="121">
        <v>148.39699999999999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10.843</v>
      </c>
      <c r="J22" s="127">
        <v>10.846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1.6659999999999999</v>
      </c>
      <c r="J24" s="135">
        <v>1.667</v>
      </c>
      <c r="K24" s="101" t="s">
        <v>45</v>
      </c>
      <c r="L24" s="40"/>
      <c r="M24" s="41">
        <f>+(J24-I24)/I24</f>
        <v>6.0024009603848255E-4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59.036000000000001</v>
      </c>
      <c r="J26" s="140">
        <v>59.057000000000002</v>
      </c>
      <c r="K26" s="40"/>
      <c r="L26" s="40"/>
      <c r="M26" s="76"/>
      <c r="N26" s="40"/>
    </row>
    <row r="27" spans="2:14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7">
        <v>127.315</v>
      </c>
      <c r="J27" s="147">
        <v>127.36199999999999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2" t="s">
        <v>12</v>
      </c>
      <c r="E28" s="150">
        <v>681</v>
      </c>
      <c r="F28" s="151"/>
      <c r="G28" s="152"/>
      <c r="H28" s="146">
        <v>119.285</v>
      </c>
      <c r="I28" s="146">
        <v>117.06100000000001</v>
      </c>
      <c r="J28" s="146">
        <v>117.05200000000001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134.81299999999999</v>
      </c>
      <c r="J30" s="90">
        <v>134.81299999999999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6">
        <v>538.875</v>
      </c>
      <c r="I31" s="146">
        <v>499.24400000000003</v>
      </c>
      <c r="J31" s="146">
        <v>499.36900000000003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8">
        <v>129.12899999999999</v>
      </c>
      <c r="I32" s="48">
        <v>126.20399999999999</v>
      </c>
      <c r="J32" s="48">
        <v>126.178</v>
      </c>
      <c r="K32" s="40"/>
      <c r="L32" s="40"/>
      <c r="M32" s="41"/>
      <c r="N32" s="40"/>
    </row>
    <row r="33" spans="1:14" s="168" customFormat="1" ht="17.25" customHeight="1" thickTop="1" thickBot="1">
      <c r="B33" s="169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8">
        <v>135.786</v>
      </c>
      <c r="I33" s="48">
        <v>132.08500000000001</v>
      </c>
      <c r="J33" s="48">
        <v>131.98400000000001</v>
      </c>
      <c r="K33" s="40"/>
      <c r="L33" s="40"/>
      <c r="M33" s="41"/>
      <c r="N33" s="40"/>
    </row>
    <row r="34" spans="1:14" ht="17.25" customHeight="1" thickTop="1" thickBot="1">
      <c r="B34" s="169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7"/>
      <c r="H34" s="48">
        <v>133.54499999999999</v>
      </c>
      <c r="I34" s="48">
        <v>129.97399999999999</v>
      </c>
      <c r="J34" s="48">
        <v>129.94</v>
      </c>
      <c r="K34" s="40"/>
      <c r="L34" s="40"/>
      <c r="M34" s="41"/>
      <c r="N34" s="40"/>
    </row>
    <row r="35" spans="1:14" ht="15.75" customHeight="1" thickTop="1" thickBot="1">
      <c r="B35" s="169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110.48099999999999</v>
      </c>
      <c r="J35" s="48">
        <v>110.45399999999999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109.399</v>
      </c>
      <c r="J36" s="48">
        <v>109.58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166.596</v>
      </c>
      <c r="J37" s="48">
        <v>167.142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99.575000000000003</v>
      </c>
      <c r="J38" s="48">
        <v>99.555000000000007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6">
        <v>114.134</v>
      </c>
      <c r="J39" s="146">
        <v>114.19199999999999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6">
        <v>171.822</v>
      </c>
      <c r="I40" s="146">
        <v>173.637</v>
      </c>
      <c r="J40" s="146">
        <v>173.27099999999999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147.06200000000001</v>
      </c>
      <c r="J41" s="48">
        <v>146.88399999999999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108.364</v>
      </c>
      <c r="J42" s="48">
        <v>108.13</v>
      </c>
      <c r="K42" s="40"/>
      <c r="L42" s="40"/>
      <c r="M42" s="41"/>
      <c r="N42" s="40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22.530999999999999</v>
      </c>
      <c r="J43" s="199">
        <v>22.553999999999998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2041.5260000000001</v>
      </c>
      <c r="J45" s="206">
        <v>2038.684</v>
      </c>
      <c r="K45" s="207" t="s">
        <v>72</v>
      </c>
      <c r="M45" s="208">
        <f t="shared" ref="M45" si="3">+(J45-I45)/I45</f>
        <v>-1.3920959125674119E-3</v>
      </c>
    </row>
    <row r="46" spans="1:14" ht="17.25" customHeight="1" thickTop="1" thickBot="1">
      <c r="B46" s="155">
        <f>B45+1</f>
        <v>36</v>
      </c>
      <c r="C46" s="209" t="s">
        <v>73</v>
      </c>
      <c r="D46" s="166" t="s">
        <v>40</v>
      </c>
      <c r="E46" s="203">
        <v>39745</v>
      </c>
      <c r="F46" s="204"/>
      <c r="G46" s="210"/>
      <c r="H46" s="146">
        <v>127.259</v>
      </c>
      <c r="I46" s="146">
        <v>123.53</v>
      </c>
      <c r="J46" s="146">
        <v>124.261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166" t="s">
        <v>40</v>
      </c>
      <c r="E47" s="203">
        <v>39748</v>
      </c>
      <c r="F47" s="204"/>
      <c r="G47" s="205"/>
      <c r="H47" s="48">
        <v>163.566</v>
      </c>
      <c r="I47" s="48">
        <v>159.95099999999999</v>
      </c>
      <c r="J47" s="48">
        <v>160.18299999999999</v>
      </c>
      <c r="K47" s="211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09" t="s">
        <v>76</v>
      </c>
      <c r="D48" s="166" t="s">
        <v>55</v>
      </c>
      <c r="E48" s="203">
        <v>39937</v>
      </c>
      <c r="F48" s="204"/>
      <c r="G48" s="205"/>
      <c r="H48" s="48">
        <v>198.66800000000001</v>
      </c>
      <c r="I48" s="48">
        <v>197.31200000000001</v>
      </c>
      <c r="J48" s="48">
        <v>198.124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09" t="s">
        <v>77</v>
      </c>
      <c r="D49" s="166" t="s">
        <v>10</v>
      </c>
      <c r="E49" s="203">
        <v>39888</v>
      </c>
      <c r="F49" s="204"/>
      <c r="G49" s="205"/>
      <c r="H49" s="48">
        <v>18.47</v>
      </c>
      <c r="I49" s="48">
        <v>17.920999999999999</v>
      </c>
      <c r="J49" s="48">
        <v>18.035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2" t="s">
        <v>78</v>
      </c>
      <c r="D50" s="166" t="s">
        <v>44</v>
      </c>
      <c r="E50" s="203">
        <v>38740</v>
      </c>
      <c r="F50" s="204"/>
      <c r="G50" s="205"/>
      <c r="H50" s="121">
        <v>2.8010000000000002</v>
      </c>
      <c r="I50" s="121">
        <v>2.7589999999999999</v>
      </c>
      <c r="J50" s="121">
        <v>2.718</v>
      </c>
      <c r="K50" s="211"/>
      <c r="M50" s="208">
        <f t="shared" ref="M50:M51" si="5">+(J50-I50)/I50</f>
        <v>-1.4860456687205483E-2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2" t="s">
        <v>80</v>
      </c>
      <c r="D51" s="166" t="s">
        <v>44</v>
      </c>
      <c r="E51" s="203">
        <v>38740</v>
      </c>
      <c r="F51" s="204"/>
      <c r="G51" s="205"/>
      <c r="H51" s="48">
        <v>2.44</v>
      </c>
      <c r="I51" s="48">
        <v>2.4329999999999998</v>
      </c>
      <c r="J51" s="48">
        <v>2.4049999999999998</v>
      </c>
      <c r="K51" s="213" t="s">
        <v>45</v>
      </c>
      <c r="M51" s="208">
        <f t="shared" si="5"/>
        <v>-1.1508425811755046E-2</v>
      </c>
    </row>
    <row r="52" spans="1:14" s="8" customFormat="1" ht="17.25" customHeight="1" thickTop="1" thickBot="1">
      <c r="A52" s="10"/>
      <c r="B52" s="155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76.822000000000003</v>
      </c>
      <c r="J52" s="219">
        <v>76.278000000000006</v>
      </c>
      <c r="K52" s="211" t="s">
        <v>74</v>
      </c>
      <c r="M52" s="208">
        <f>+(J52-I52)/I52</f>
        <v>-7.0813048345525617E-3</v>
      </c>
    </row>
    <row r="53" spans="1:14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8">
        <v>1.2070000000000001</v>
      </c>
      <c r="I53" s="225">
        <v>1.2050000000000001</v>
      </c>
      <c r="J53" s="225">
        <v>1.2030000000000001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1.181</v>
      </c>
      <c r="J54" s="229">
        <v>1.181</v>
      </c>
      <c r="K54" s="226"/>
      <c r="M54" s="230">
        <f t="shared" ref="M54:M61" si="6">+(J54-I54)/I54</f>
        <v>0</v>
      </c>
    </row>
    <row r="55" spans="1:14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1.149</v>
      </c>
      <c r="J55" s="146">
        <v>1.141</v>
      </c>
      <c r="K55" s="226"/>
      <c r="M55" s="230">
        <f t="shared" si="6"/>
        <v>-6.9625761531766812E-3</v>
      </c>
    </row>
    <row r="56" spans="1:14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28">
        <v>42087</v>
      </c>
      <c r="F56" s="223"/>
      <c r="G56" s="234"/>
      <c r="H56" s="235">
        <v>1.167</v>
      </c>
      <c r="I56" s="235">
        <v>1.1220000000000001</v>
      </c>
      <c r="J56" s="235">
        <v>1.111</v>
      </c>
      <c r="K56" s="226"/>
      <c r="M56" s="230">
        <f t="shared" si="6"/>
        <v>-9.8039215686275584E-3</v>
      </c>
    </row>
    <row r="57" spans="1:14" s="8" customFormat="1" ht="16.5" customHeight="1">
      <c r="A57" s="10"/>
      <c r="B57" s="236">
        <f t="shared" si="4"/>
        <v>47</v>
      </c>
      <c r="C57" s="221" t="s">
        <v>87</v>
      </c>
      <c r="D57" s="233" t="s">
        <v>20</v>
      </c>
      <c r="E57" s="228">
        <v>42317</v>
      </c>
      <c r="F57" s="223"/>
      <c r="G57" s="237"/>
      <c r="H57" s="238">
        <v>123.892</v>
      </c>
      <c r="I57" s="238">
        <v>121.973</v>
      </c>
      <c r="J57" s="238">
        <v>121.858</v>
      </c>
      <c r="K57" s="226"/>
      <c r="M57" s="230">
        <f t="shared" si="6"/>
        <v>-9.4283161027436304E-4</v>
      </c>
    </row>
    <row r="58" spans="1:14" s="8" customFormat="1" ht="16.5" customHeight="1">
      <c r="A58" s="10"/>
      <c r="B58" s="236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128.881</v>
      </c>
      <c r="J58" s="244">
        <v>128.68899999999999</v>
      </c>
      <c r="K58" s="226"/>
      <c r="M58" s="230">
        <f t="shared" si="6"/>
        <v>-1.4897463551648985E-3</v>
      </c>
    </row>
    <row r="59" spans="1:14" s="8" customFormat="1" ht="16.5" customHeight="1">
      <c r="A59" s="10"/>
      <c r="B59" s="236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1135.0619999999999</v>
      </c>
      <c r="J59" s="48">
        <v>1129.769</v>
      </c>
      <c r="K59" s="226"/>
      <c r="M59" s="230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11.855</v>
      </c>
      <c r="J60" s="248">
        <v>11.848000000000001</v>
      </c>
      <c r="K60" s="226"/>
      <c r="M60" s="230">
        <f t="shared" si="6"/>
        <v>-5.9046815689579694E-4</v>
      </c>
    </row>
    <row r="61" spans="1:14" s="8" customFormat="1" ht="16.5" customHeight="1" thickBot="1">
      <c r="A61" s="10"/>
      <c r="B61" s="236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10.378</v>
      </c>
      <c r="J61" s="255">
        <v>10.416</v>
      </c>
      <c r="K61" s="256"/>
      <c r="L61" s="257"/>
      <c r="M61" s="258">
        <f t="shared" si="6"/>
        <v>3.6615918288687853E-3</v>
      </c>
      <c r="N61" s="257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6"/>
      <c r="M62" s="230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199">
        <v>102.764</v>
      </c>
      <c r="I63" s="199">
        <v>97.435000000000002</v>
      </c>
      <c r="J63" s="199">
        <v>97.42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43242</v>
      </c>
      <c r="G69" s="297">
        <v>4.0199999999999996</v>
      </c>
      <c r="H69" s="298">
        <v>109.43899999999999</v>
      </c>
      <c r="I69" s="298">
        <v>110.8</v>
      </c>
      <c r="J69" s="298">
        <v>110.843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240" t="s">
        <v>24</v>
      </c>
      <c r="E70" s="295">
        <v>101.60599999999999</v>
      </c>
      <c r="F70" s="302">
        <v>43244</v>
      </c>
      <c r="G70" s="303">
        <v>3.6829999999999998</v>
      </c>
      <c r="H70" s="62">
        <v>103.334</v>
      </c>
      <c r="I70" s="62">
        <v>104.351</v>
      </c>
      <c r="J70" s="62">
        <v>104.384</v>
      </c>
      <c r="K70" s="40"/>
      <c r="L70" s="41"/>
      <c r="M70" s="40"/>
      <c r="N70" s="304"/>
    </row>
    <row r="71" spans="1:14" s="8" customFormat="1" ht="16.5" customHeight="1" thickTop="1" thickBot="1">
      <c r="A71" s="10"/>
      <c r="B71" s="300">
        <f t="shared" ref="B71:B90" si="7">B70+1</f>
        <v>55</v>
      </c>
      <c r="C71" s="305" t="s">
        <v>102</v>
      </c>
      <c r="D71" s="240" t="s">
        <v>24</v>
      </c>
      <c r="E71" s="295">
        <v>38847</v>
      </c>
      <c r="F71" s="306">
        <v>43230</v>
      </c>
      <c r="G71" s="303">
        <v>4.4539999999999997</v>
      </c>
      <c r="H71" s="62">
        <v>105.807</v>
      </c>
      <c r="I71" s="62">
        <v>107.294</v>
      </c>
      <c r="J71" s="62">
        <v>107.34</v>
      </c>
      <c r="K71" s="40"/>
      <c r="L71" s="41"/>
      <c r="M71" s="40"/>
      <c r="N71" s="304"/>
    </row>
    <row r="72" spans="1:14" s="8" customFormat="1" ht="16.5" customHeight="1" thickTop="1" thickBot="1">
      <c r="A72" s="10"/>
      <c r="B72" s="300">
        <f t="shared" si="7"/>
        <v>56</v>
      </c>
      <c r="C72" s="307" t="s">
        <v>103</v>
      </c>
      <c r="D72" s="240" t="s">
        <v>104</v>
      </c>
      <c r="E72" s="295">
        <v>36831</v>
      </c>
      <c r="F72" s="295">
        <v>43241</v>
      </c>
      <c r="G72" s="303">
        <v>3.9620000000000002</v>
      </c>
      <c r="H72" s="62">
        <v>103.871</v>
      </c>
      <c r="I72" s="62">
        <v>105.303</v>
      </c>
      <c r="J72" s="62">
        <v>105.349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0">
        <f t="shared" si="7"/>
        <v>57</v>
      </c>
      <c r="C73" s="305" t="s">
        <v>105</v>
      </c>
      <c r="D73" s="240" t="s">
        <v>106</v>
      </c>
      <c r="E73" s="295">
        <v>39209</v>
      </c>
      <c r="F73" s="295">
        <v>43207</v>
      </c>
      <c r="G73" s="303">
        <v>4.57</v>
      </c>
      <c r="H73" s="62">
        <v>105.483</v>
      </c>
      <c r="I73" s="62">
        <v>107.163</v>
      </c>
      <c r="J73" s="62">
        <v>107.21599999999999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0">
        <f t="shared" si="7"/>
        <v>58</v>
      </c>
      <c r="C74" s="305" t="s">
        <v>107</v>
      </c>
      <c r="D74" s="202" t="s">
        <v>52</v>
      </c>
      <c r="E74" s="295">
        <v>37865</v>
      </c>
      <c r="F74" s="306">
        <v>43250</v>
      </c>
      <c r="G74" s="303">
        <v>3.8919999999999999</v>
      </c>
      <c r="H74" s="62">
        <v>108.002</v>
      </c>
      <c r="I74" s="62">
        <v>109.26900000000001</v>
      </c>
      <c r="J74" s="62">
        <v>109.309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240" t="s">
        <v>40</v>
      </c>
      <c r="E75" s="295">
        <v>35436</v>
      </c>
      <c r="F75" s="295">
        <v>43228</v>
      </c>
      <c r="G75" s="303">
        <v>4.4359999999999999</v>
      </c>
      <c r="H75" s="62">
        <v>105.907</v>
      </c>
      <c r="I75" s="62">
        <v>107.41</v>
      </c>
      <c r="J75" s="62">
        <v>107.456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240" t="s">
        <v>12</v>
      </c>
      <c r="E76" s="295">
        <v>35464</v>
      </c>
      <c r="F76" s="295">
        <v>43238</v>
      </c>
      <c r="G76" s="303">
        <v>3.52</v>
      </c>
      <c r="H76" s="62">
        <v>102.369</v>
      </c>
      <c r="I76" s="62">
        <v>103.542</v>
      </c>
      <c r="J76" s="62">
        <v>103.58499999999999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240" t="s">
        <v>34</v>
      </c>
      <c r="E77" s="295">
        <v>37207</v>
      </c>
      <c r="F77" s="295">
        <v>43245</v>
      </c>
      <c r="G77" s="303">
        <v>3.0510000000000002</v>
      </c>
      <c r="H77" s="62">
        <v>104.04900000000001</v>
      </c>
      <c r="I77" s="62">
        <v>104.89700000000001</v>
      </c>
      <c r="J77" s="62">
        <v>104.91800000000001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240" t="s">
        <v>112</v>
      </c>
      <c r="E78" s="295">
        <v>37242</v>
      </c>
      <c r="F78" s="295">
        <v>43248</v>
      </c>
      <c r="G78" s="303">
        <v>4.0049999999999999</v>
      </c>
      <c r="H78" s="62">
        <v>105.467</v>
      </c>
      <c r="I78" s="62">
        <v>107.431</v>
      </c>
      <c r="J78" s="62">
        <v>107.479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5" t="s">
        <v>113</v>
      </c>
      <c r="D79" s="240" t="s">
        <v>114</v>
      </c>
      <c r="E79" s="295">
        <v>36075</v>
      </c>
      <c r="F79" s="302">
        <v>43231</v>
      </c>
      <c r="G79" s="303">
        <v>4.3940000000000001</v>
      </c>
      <c r="H79" s="62">
        <v>108.15300000000001</v>
      </c>
      <c r="I79" s="62">
        <v>109.79900000000001</v>
      </c>
      <c r="J79" s="62">
        <v>109.85299999999999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5" t="s">
        <v>115</v>
      </c>
      <c r="D80" s="240" t="s">
        <v>20</v>
      </c>
      <c r="E80" s="295">
        <v>37396</v>
      </c>
      <c r="F80" s="306">
        <v>43249</v>
      </c>
      <c r="G80" s="303">
        <v>3.6640000000000001</v>
      </c>
      <c r="H80" s="62">
        <v>105.732</v>
      </c>
      <c r="I80" s="62">
        <v>106.88500000000001</v>
      </c>
      <c r="J80" s="62">
        <v>106.92400000000001</v>
      </c>
      <c r="K80" s="32"/>
      <c r="L80" s="309"/>
      <c r="M80" s="32"/>
      <c r="N80" s="310"/>
    </row>
    <row r="81" spans="1:14" ht="16.5" customHeight="1" thickTop="1" thickBot="1">
      <c r="B81" s="300">
        <f t="shared" si="7"/>
        <v>65</v>
      </c>
      <c r="C81" s="305" t="s">
        <v>116</v>
      </c>
      <c r="D81" s="240" t="s">
        <v>55</v>
      </c>
      <c r="E81" s="311">
        <v>40211</v>
      </c>
      <c r="F81" s="306">
        <v>43250</v>
      </c>
      <c r="G81" s="312">
        <v>3.4260000000000002</v>
      </c>
      <c r="H81" s="62">
        <v>104.336</v>
      </c>
      <c r="I81" s="62">
        <v>105.345</v>
      </c>
      <c r="J81" s="62">
        <v>105.378</v>
      </c>
      <c r="K81" s="40"/>
      <c r="L81" s="41"/>
      <c r="M81" s="40"/>
      <c r="N81" s="184"/>
    </row>
    <row r="82" spans="1:14" ht="16.5" customHeight="1" thickTop="1" thickBot="1">
      <c r="B82" s="313">
        <f t="shared" si="7"/>
        <v>66</v>
      </c>
      <c r="C82" s="314" t="s">
        <v>117</v>
      </c>
      <c r="D82" s="315" t="s">
        <v>118</v>
      </c>
      <c r="E82" s="295">
        <v>33910</v>
      </c>
      <c r="F82" s="295">
        <v>43553</v>
      </c>
      <c r="G82" s="316">
        <v>4.5739999999999998</v>
      </c>
      <c r="H82" s="62">
        <v>104.017</v>
      </c>
      <c r="I82" s="62">
        <v>100.828</v>
      </c>
      <c r="J82" s="62">
        <v>100.871</v>
      </c>
      <c r="K82" s="40"/>
      <c r="L82" s="41"/>
      <c r="M82" s="40"/>
      <c r="N82" s="181"/>
    </row>
    <row r="83" spans="1:14" ht="14.25" customHeight="1" thickTop="1" thickBot="1">
      <c r="B83" s="313">
        <f t="shared" si="7"/>
        <v>67</v>
      </c>
      <c r="C83" s="317" t="s">
        <v>119</v>
      </c>
      <c r="D83" s="318" t="s">
        <v>120</v>
      </c>
      <c r="E83" s="295">
        <v>36815</v>
      </c>
      <c r="F83" s="302">
        <v>43244</v>
      </c>
      <c r="G83" s="316">
        <v>3.3839999999999999</v>
      </c>
      <c r="H83" s="62">
        <v>105.041</v>
      </c>
      <c r="I83" s="62">
        <v>106.06699999999999</v>
      </c>
      <c r="J83" s="62">
        <v>106.09699999999999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13">
        <f t="shared" si="7"/>
        <v>68</v>
      </c>
      <c r="C84" s="320" t="s">
        <v>121</v>
      </c>
      <c r="D84" s="321" t="s">
        <v>26</v>
      </c>
      <c r="E84" s="322">
        <v>35744</v>
      </c>
      <c r="F84" s="323">
        <v>43251</v>
      </c>
      <c r="G84" s="316">
        <v>4.4960000000000004</v>
      </c>
      <c r="H84" s="62">
        <v>103.95399999999999</v>
      </c>
      <c r="I84" s="62">
        <v>105.61</v>
      </c>
      <c r="J84" s="62">
        <v>105.658</v>
      </c>
      <c r="K84" s="40"/>
      <c r="L84" s="41"/>
      <c r="M84" s="40"/>
      <c r="N84" s="181"/>
    </row>
    <row r="85" spans="1:14" ht="16.5" customHeight="1" thickTop="1" thickBot="1">
      <c r="B85" s="313">
        <f t="shared" si="7"/>
        <v>69</v>
      </c>
      <c r="C85" s="324" t="s">
        <v>122</v>
      </c>
      <c r="D85" s="321" t="s">
        <v>26</v>
      </c>
      <c r="E85" s="325">
        <v>40000</v>
      </c>
      <c r="F85" s="302">
        <v>43231</v>
      </c>
      <c r="G85" s="326">
        <v>4.0279999999999996</v>
      </c>
      <c r="H85" s="327">
        <v>104.881</v>
      </c>
      <c r="I85" s="327">
        <v>106.376</v>
      </c>
      <c r="J85" s="327">
        <v>106.41500000000001</v>
      </c>
      <c r="K85" s="40"/>
      <c r="L85" s="41"/>
      <c r="M85" s="40"/>
      <c r="N85" s="184"/>
    </row>
    <row r="86" spans="1:14" ht="16.5" customHeight="1" thickTop="1" thickBot="1">
      <c r="B86" s="313">
        <f t="shared" si="7"/>
        <v>70</v>
      </c>
      <c r="C86" s="328" t="s">
        <v>123</v>
      </c>
      <c r="D86" s="294" t="s">
        <v>68</v>
      </c>
      <c r="E86" s="295">
        <v>39604</v>
      </c>
      <c r="F86" s="306">
        <v>43250</v>
      </c>
      <c r="G86" s="297">
        <v>3.3450000000000002</v>
      </c>
      <c r="H86" s="62">
        <v>106.127</v>
      </c>
      <c r="I86" s="62">
        <v>107.297</v>
      </c>
      <c r="J86" s="62">
        <v>107.328</v>
      </c>
      <c r="K86" s="40"/>
      <c r="L86" s="41"/>
      <c r="M86" s="40"/>
      <c r="N86" s="184"/>
    </row>
    <row r="87" spans="1:14" ht="16.5" customHeight="1" thickTop="1" thickBot="1">
      <c r="B87" s="313">
        <f t="shared" si="7"/>
        <v>71</v>
      </c>
      <c r="C87" s="314" t="s">
        <v>124</v>
      </c>
      <c r="D87" s="321" t="s">
        <v>16</v>
      </c>
      <c r="E87" s="295">
        <v>35481</v>
      </c>
      <c r="F87" s="295">
        <v>43248</v>
      </c>
      <c r="G87" s="316">
        <v>4.4370000000000003</v>
      </c>
      <c r="H87" s="62">
        <v>103.956</v>
      </c>
      <c r="I87" s="62">
        <v>105.48099999999999</v>
      </c>
      <c r="J87" s="62">
        <v>105.53100000000001</v>
      </c>
      <c r="K87" s="40"/>
      <c r="L87" s="41"/>
      <c r="M87" s="40"/>
      <c r="N87" s="70"/>
    </row>
    <row r="88" spans="1:14" ht="16.5" customHeight="1" thickTop="1" thickBot="1">
      <c r="B88" s="313">
        <f t="shared" si="7"/>
        <v>72</v>
      </c>
      <c r="C88" s="317" t="s">
        <v>125</v>
      </c>
      <c r="D88" s="321" t="s">
        <v>36</v>
      </c>
      <c r="E88" s="295">
        <v>39706</v>
      </c>
      <c r="F88" s="306">
        <v>43249</v>
      </c>
      <c r="G88" s="316">
        <v>4.0380000000000003</v>
      </c>
      <c r="H88" s="62">
        <v>103.658</v>
      </c>
      <c r="I88" s="62">
        <v>104.943</v>
      </c>
      <c r="J88" s="62">
        <v>104.986</v>
      </c>
      <c r="K88" s="40"/>
      <c r="L88" s="41"/>
      <c r="M88" s="40"/>
      <c r="N88" s="70"/>
    </row>
    <row r="89" spans="1:14" ht="16.5" customHeight="1" thickTop="1" thickBot="1">
      <c r="B89" s="313">
        <f t="shared" si="7"/>
        <v>73</v>
      </c>
      <c r="C89" s="329" t="s">
        <v>126</v>
      </c>
      <c r="D89" s="330" t="s">
        <v>10</v>
      </c>
      <c r="E89" s="295">
        <v>38565</v>
      </c>
      <c r="F89" s="295">
        <v>43245</v>
      </c>
      <c r="G89" s="316">
        <v>3.335</v>
      </c>
      <c r="H89" s="62">
        <v>106.318</v>
      </c>
      <c r="I89" s="62">
        <v>107.447</v>
      </c>
      <c r="J89" s="62">
        <v>107.482</v>
      </c>
      <c r="K89" s="40"/>
      <c r="L89" s="41"/>
      <c r="M89" s="40"/>
      <c r="N89" s="184"/>
    </row>
    <row r="90" spans="1:14" ht="16.5" customHeight="1" thickTop="1" thickBot="1">
      <c r="B90" s="313">
        <f t="shared" si="7"/>
        <v>74</v>
      </c>
      <c r="C90" s="331" t="s">
        <v>127</v>
      </c>
      <c r="D90" s="330" t="s">
        <v>14</v>
      </c>
      <c r="E90" s="332">
        <v>34288</v>
      </c>
      <c r="F90" s="295">
        <v>43228</v>
      </c>
      <c r="G90" s="333">
        <v>3.391</v>
      </c>
      <c r="H90" s="199">
        <v>103.125</v>
      </c>
      <c r="I90" s="199">
        <v>104.227</v>
      </c>
      <c r="J90" s="199">
        <v>104.262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2" t="s">
        <v>52</v>
      </c>
      <c r="E92" s="337">
        <v>39762</v>
      </c>
      <c r="F92" s="323">
        <v>43251</v>
      </c>
      <c r="G92" s="316">
        <v>3.762</v>
      </c>
      <c r="H92" s="338">
        <v>104.096</v>
      </c>
      <c r="I92" s="339">
        <v>105.14100000000001</v>
      </c>
      <c r="J92" s="339">
        <v>105.175</v>
      </c>
      <c r="L92" s="208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43245</v>
      </c>
      <c r="G93" s="333">
        <v>4.7489999999999997</v>
      </c>
      <c r="H93" s="343">
        <v>104.66</v>
      </c>
      <c r="I93" s="343">
        <v>106.21599999999999</v>
      </c>
      <c r="J93" s="343">
        <v>106.264</v>
      </c>
      <c r="K93" s="40"/>
      <c r="L93" s="41"/>
      <c r="M93" s="40"/>
      <c r="N93" s="344"/>
    </row>
    <row r="94" spans="1:14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107.113</v>
      </c>
      <c r="J94" s="351">
        <v>107.154</v>
      </c>
      <c r="K94" s="40"/>
      <c r="L94" s="41"/>
      <c r="M94" s="40"/>
      <c r="N94" s="344"/>
    </row>
    <row r="95" spans="1:14" s="8" customFormat="1" ht="16.5" customHeight="1" thickTop="1" thickBot="1">
      <c r="A95" s="10"/>
      <c r="B95" s="352" t="s">
        <v>134</v>
      </c>
      <c r="C95" s="81"/>
      <c r="D95" s="81"/>
      <c r="E95" s="81"/>
      <c r="F95" s="81"/>
      <c r="G95" s="81"/>
      <c r="H95" s="81"/>
      <c r="I95" s="81"/>
      <c r="J95" s="353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103.43</v>
      </c>
      <c r="J96" s="361">
        <v>103.611</v>
      </c>
      <c r="K96" s="40"/>
      <c r="L96" s="41"/>
      <c r="M96" s="40"/>
      <c r="N96" s="344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131"/>
      <c r="N97" s="40"/>
    </row>
    <row r="98" spans="1:14" s="8" customFormat="1" ht="16.5" customHeight="1" thickTop="1" thickBot="1">
      <c r="A98" s="10"/>
      <c r="B98" s="364">
        <v>79</v>
      </c>
      <c r="C98" s="365" t="s">
        <v>138</v>
      </c>
      <c r="D98" s="366" t="s">
        <v>30</v>
      </c>
      <c r="E98" s="367">
        <v>34561</v>
      </c>
      <c r="F98" s="368">
        <v>43242</v>
      </c>
      <c r="G98" s="369">
        <v>0.58299999999999996</v>
      </c>
      <c r="H98" s="298">
        <v>60.686</v>
      </c>
      <c r="I98" s="298">
        <v>59.188000000000002</v>
      </c>
      <c r="J98" s="298">
        <v>59.055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0">
        <f>B98+1</f>
        <v>80</v>
      </c>
      <c r="C99" s="317" t="s">
        <v>139</v>
      </c>
      <c r="D99" s="371" t="s">
        <v>104</v>
      </c>
      <c r="E99" s="295">
        <v>34415</v>
      </c>
      <c r="F99" s="295">
        <v>42877</v>
      </c>
      <c r="G99" s="297" t="s">
        <v>140</v>
      </c>
      <c r="H99" s="372" t="s">
        <v>141</v>
      </c>
      <c r="I99" s="372" t="s">
        <v>141</v>
      </c>
      <c r="J99" s="372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0">
        <f t="shared" ref="B100:B107" si="9">B99+1</f>
        <v>81</v>
      </c>
      <c r="C100" s="317" t="s">
        <v>142</v>
      </c>
      <c r="D100" s="321" t="s">
        <v>104</v>
      </c>
      <c r="E100" s="373">
        <v>34415</v>
      </c>
      <c r="F100" s="295">
        <v>42877</v>
      </c>
      <c r="G100" s="316" t="s">
        <v>143</v>
      </c>
      <c r="H100" s="372" t="s">
        <v>141</v>
      </c>
      <c r="I100" s="372" t="s">
        <v>141</v>
      </c>
      <c r="J100" s="372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0">
        <f t="shared" si="9"/>
        <v>82</v>
      </c>
      <c r="C101" s="317" t="s">
        <v>144</v>
      </c>
      <c r="D101" s="374" t="s">
        <v>40</v>
      </c>
      <c r="E101" s="373">
        <v>105.764</v>
      </c>
      <c r="F101" s="295">
        <v>43228</v>
      </c>
      <c r="G101" s="316">
        <v>1.958</v>
      </c>
      <c r="H101" s="48">
        <v>100.97799999999999</v>
      </c>
      <c r="I101" s="48">
        <v>98.561999999999998</v>
      </c>
      <c r="J101" s="48">
        <v>98.772000000000006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0">
        <f t="shared" si="9"/>
        <v>83</v>
      </c>
      <c r="C102" s="317" t="s">
        <v>145</v>
      </c>
      <c r="D102" s="374" t="s">
        <v>112</v>
      </c>
      <c r="E102" s="373">
        <v>36367</v>
      </c>
      <c r="F102" s="295">
        <v>43248</v>
      </c>
      <c r="G102" s="316">
        <v>0.496</v>
      </c>
      <c r="H102" s="48">
        <v>18.577999999999999</v>
      </c>
      <c r="I102" s="48">
        <v>18.606999999999999</v>
      </c>
      <c r="J102" s="48">
        <v>18.617999999999999</v>
      </c>
      <c r="K102" s="375"/>
      <c r="L102" s="376"/>
      <c r="M102" s="376"/>
      <c r="N102" s="377"/>
    </row>
    <row r="103" spans="1:14" s="8" customFormat="1" ht="16.5" customHeight="1" thickTop="1" thickBot="1">
      <c r="A103" s="10"/>
      <c r="B103" s="378">
        <f t="shared" si="9"/>
        <v>84</v>
      </c>
      <c r="C103" s="379" t="s">
        <v>146</v>
      </c>
      <c r="D103" s="380" t="s">
        <v>118</v>
      </c>
      <c r="E103" s="381">
        <v>36857</v>
      </c>
      <c r="F103" s="295">
        <v>43553</v>
      </c>
      <c r="G103" s="382">
        <v>9.1170000000000009</v>
      </c>
      <c r="H103" s="48">
        <v>310.92399999999998</v>
      </c>
      <c r="I103" s="48">
        <v>289.36399999999998</v>
      </c>
      <c r="J103" s="48">
        <v>289.83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79" t="s">
        <v>147</v>
      </c>
      <c r="D104" s="383" t="s">
        <v>68</v>
      </c>
      <c r="E104" s="381">
        <v>38777</v>
      </c>
      <c r="F104" s="295">
        <v>43245</v>
      </c>
      <c r="G104" s="382">
        <v>31.236000000000001</v>
      </c>
      <c r="H104" s="146">
        <v>2484.413</v>
      </c>
      <c r="I104" s="146">
        <v>2484.3890000000001</v>
      </c>
      <c r="J104" s="146">
        <v>2488.1529999999998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79" t="s">
        <v>148</v>
      </c>
      <c r="D105" s="383" t="s">
        <v>16</v>
      </c>
      <c r="E105" s="381">
        <v>34423</v>
      </c>
      <c r="F105" s="295">
        <v>43238</v>
      </c>
      <c r="G105" s="382">
        <v>2.5209999999999999</v>
      </c>
      <c r="H105" s="48">
        <v>77.578000000000003</v>
      </c>
      <c r="I105" s="48">
        <v>75.320999999999998</v>
      </c>
      <c r="J105" s="48">
        <v>75.367000000000004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79" t="s">
        <v>149</v>
      </c>
      <c r="D106" s="383" t="s">
        <v>16</v>
      </c>
      <c r="E106" s="381">
        <v>34731</v>
      </c>
      <c r="F106" s="384">
        <v>43237</v>
      </c>
      <c r="G106" s="382">
        <v>2.2429999999999999</v>
      </c>
      <c r="H106" s="48">
        <v>58.052999999999997</v>
      </c>
      <c r="I106" s="48">
        <v>58.185000000000002</v>
      </c>
      <c r="J106" s="48">
        <v>58.180999999999997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5">
        <f t="shared" si="9"/>
        <v>88</v>
      </c>
      <c r="C107" s="386" t="s">
        <v>150</v>
      </c>
      <c r="D107" s="387" t="s">
        <v>14</v>
      </c>
      <c r="E107" s="388">
        <v>36297</v>
      </c>
      <c r="F107" s="389">
        <v>43228</v>
      </c>
      <c r="G107" s="390">
        <v>3.7999999999999999E-2</v>
      </c>
      <c r="H107" s="391">
        <v>117.754</v>
      </c>
      <c r="I107" s="391">
        <v>115.568</v>
      </c>
      <c r="J107" s="391">
        <v>115.562</v>
      </c>
      <c r="K107" s="392"/>
      <c r="L107" s="392"/>
      <c r="M107" s="41"/>
      <c r="N107" s="392"/>
    </row>
    <row r="108" spans="1:14" s="8" customFormat="1" ht="18" customHeight="1" thickTop="1" thickBot="1">
      <c r="A108" s="10"/>
      <c r="B108" s="352" t="s">
        <v>151</v>
      </c>
      <c r="C108" s="81"/>
      <c r="D108" s="81"/>
      <c r="E108" s="81"/>
      <c r="F108" s="81"/>
      <c r="G108" s="81"/>
      <c r="H108" s="81"/>
      <c r="I108" s="81"/>
      <c r="J108" s="353"/>
      <c r="M108" s="200"/>
    </row>
    <row r="109" spans="1:14" s="8" customFormat="1" ht="16.5" customHeight="1" thickTop="1" thickBot="1">
      <c r="A109" s="10"/>
      <c r="B109" s="393">
        <v>89</v>
      </c>
      <c r="C109" s="39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2" t="s">
        <v>141</v>
      </c>
      <c r="I109" s="372" t="s">
        <v>141</v>
      </c>
      <c r="J109" s="372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5">
        <f>B109+1</f>
        <v>90</v>
      </c>
      <c r="C110" s="396" t="s">
        <v>153</v>
      </c>
      <c r="D110" s="383" t="s">
        <v>30</v>
      </c>
      <c r="E110" s="381">
        <v>1867429</v>
      </c>
      <c r="F110" s="295">
        <v>43228</v>
      </c>
      <c r="G110" s="382">
        <v>0.151</v>
      </c>
      <c r="H110" s="48">
        <v>11.641</v>
      </c>
      <c r="I110" s="48">
        <v>11.45</v>
      </c>
      <c r="J110" s="48">
        <v>11.449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5">
        <f t="shared" ref="B111:B125" si="10">B110+1</f>
        <v>91</v>
      </c>
      <c r="C111" s="396" t="s">
        <v>154</v>
      </c>
      <c r="D111" s="383" t="s">
        <v>30</v>
      </c>
      <c r="E111" s="381">
        <v>735</v>
      </c>
      <c r="F111" s="295">
        <v>43228</v>
      </c>
      <c r="G111" s="382">
        <v>1.4E-2</v>
      </c>
      <c r="H111" s="372" t="s">
        <v>141</v>
      </c>
      <c r="I111" s="372" t="s">
        <v>141</v>
      </c>
      <c r="J111" s="372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5">
        <f t="shared" si="10"/>
        <v>92</v>
      </c>
      <c r="C112" s="396" t="s">
        <v>155</v>
      </c>
      <c r="D112" s="383" t="s">
        <v>30</v>
      </c>
      <c r="E112" s="381">
        <v>39084</v>
      </c>
      <c r="F112" s="295">
        <v>43228</v>
      </c>
      <c r="G112" s="382">
        <v>0.23200000000000001</v>
      </c>
      <c r="H112" s="48">
        <v>14.496</v>
      </c>
      <c r="I112" s="48">
        <v>14.095000000000001</v>
      </c>
      <c r="J112" s="48">
        <v>14.063000000000001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5">
        <f t="shared" si="10"/>
        <v>93</v>
      </c>
      <c r="C113" s="398" t="s">
        <v>156</v>
      </c>
      <c r="D113" s="380" t="s">
        <v>104</v>
      </c>
      <c r="E113" s="381">
        <v>39994</v>
      </c>
      <c r="F113" s="295">
        <v>43241</v>
      </c>
      <c r="G113" s="382">
        <v>0.29899999999999999</v>
      </c>
      <c r="H113" s="48">
        <v>16.364999999999998</v>
      </c>
      <c r="I113" s="48">
        <v>16.773</v>
      </c>
      <c r="J113" s="48">
        <v>16.768000000000001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5">
        <f t="shared" si="10"/>
        <v>94</v>
      </c>
      <c r="C114" s="398" t="s">
        <v>157</v>
      </c>
      <c r="D114" s="383" t="s">
        <v>104</v>
      </c>
      <c r="E114" s="381">
        <v>40848</v>
      </c>
      <c r="F114" s="295">
        <v>43241</v>
      </c>
      <c r="G114" s="382">
        <v>0.24</v>
      </c>
      <c r="H114" s="48">
        <v>14.055</v>
      </c>
      <c r="I114" s="48">
        <v>14.246</v>
      </c>
      <c r="J114" s="48">
        <v>14.237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5">
        <f t="shared" si="10"/>
        <v>95</v>
      </c>
      <c r="C115" s="399" t="s">
        <v>158</v>
      </c>
      <c r="D115" s="380" t="s">
        <v>40</v>
      </c>
      <c r="E115" s="381">
        <v>39175</v>
      </c>
      <c r="F115" s="295">
        <v>43222</v>
      </c>
      <c r="G115" s="382">
        <v>4.5140000000000002</v>
      </c>
      <c r="H115" s="48">
        <v>158.18899999999999</v>
      </c>
      <c r="I115" s="121">
        <v>154.52600000000001</v>
      </c>
      <c r="J115" s="121">
        <v>155.083</v>
      </c>
      <c r="K115" s="40"/>
      <c r="L115" s="400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401" t="s">
        <v>159</v>
      </c>
      <c r="D116" s="402" t="s">
        <v>34</v>
      </c>
      <c r="E116" s="381">
        <v>40708</v>
      </c>
      <c r="F116" s="295">
        <v>43245</v>
      </c>
      <c r="G116" s="403">
        <v>0.11</v>
      </c>
      <c r="H116" s="146">
        <v>8.8710000000000004</v>
      </c>
      <c r="I116" s="146">
        <v>8.61</v>
      </c>
      <c r="J116" s="146">
        <v>8.6370000000000005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04" t="s">
        <v>160</v>
      </c>
      <c r="D117" s="294" t="s">
        <v>16</v>
      </c>
      <c r="E117" s="381">
        <v>39699</v>
      </c>
      <c r="F117" s="295">
        <v>43235</v>
      </c>
      <c r="G117" s="403">
        <v>3.415</v>
      </c>
      <c r="H117" s="48">
        <v>125.596</v>
      </c>
      <c r="I117" s="48">
        <v>117.723</v>
      </c>
      <c r="J117" s="48">
        <v>117.71899999999999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398" t="s">
        <v>161</v>
      </c>
      <c r="D118" s="383" t="s">
        <v>36</v>
      </c>
      <c r="E118" s="381">
        <v>40725</v>
      </c>
      <c r="F118" s="405">
        <v>43250</v>
      </c>
      <c r="G118" s="406">
        <v>0.96499999999999997</v>
      </c>
      <c r="H118" s="48">
        <v>86.052000000000007</v>
      </c>
      <c r="I118" s="48">
        <v>82.673000000000002</v>
      </c>
      <c r="J118" s="48">
        <v>83.131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398" t="s">
        <v>162</v>
      </c>
      <c r="D119" s="383" t="s">
        <v>36</v>
      </c>
      <c r="E119" s="407">
        <v>40725</v>
      </c>
      <c r="F119" s="405">
        <v>43250</v>
      </c>
      <c r="G119" s="408">
        <v>0.59899999999999998</v>
      </c>
      <c r="H119" s="146">
        <v>87.477000000000004</v>
      </c>
      <c r="I119" s="146">
        <v>83.475999999999999</v>
      </c>
      <c r="J119" s="146">
        <v>83.947999999999993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09" t="s">
        <v>163</v>
      </c>
      <c r="D120" s="410" t="s">
        <v>38</v>
      </c>
      <c r="E120" s="411">
        <v>40910</v>
      </c>
      <c r="F120" s="295">
        <v>43248</v>
      </c>
      <c r="G120" s="412">
        <v>3.6440000000000001</v>
      </c>
      <c r="H120" s="146">
        <v>100.297</v>
      </c>
      <c r="I120" s="146">
        <v>100.004</v>
      </c>
      <c r="J120" s="146">
        <v>99.941000000000003</v>
      </c>
      <c r="K120" s="413"/>
      <c r="L120" s="414"/>
      <c r="M120" s="413"/>
      <c r="N120" s="415"/>
    </row>
    <row r="121" spans="1:14" ht="16.5" customHeight="1">
      <c r="B121" s="395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43208</v>
      </c>
      <c r="G121" s="412">
        <v>1.0900000000000001</v>
      </c>
      <c r="H121" s="48">
        <v>108.902</v>
      </c>
      <c r="I121" s="48">
        <v>102.42700000000001</v>
      </c>
      <c r="J121" s="48">
        <v>102.126</v>
      </c>
      <c r="K121" s="419"/>
      <c r="L121" s="420"/>
      <c r="M121" s="419"/>
      <c r="N121" s="421"/>
    </row>
    <row r="122" spans="1:14" ht="16.5" customHeight="1">
      <c r="B122" s="395">
        <f t="shared" si="10"/>
        <v>102</v>
      </c>
      <c r="C122" s="422" t="s">
        <v>165</v>
      </c>
      <c r="D122" s="318" t="s">
        <v>16</v>
      </c>
      <c r="E122" s="423">
        <v>42388</v>
      </c>
      <c r="F122" s="405">
        <v>43236</v>
      </c>
      <c r="G122" s="297">
        <v>1.829</v>
      </c>
      <c r="H122" s="48">
        <v>97.713999999999999</v>
      </c>
      <c r="I122" s="48">
        <v>95.361000000000004</v>
      </c>
      <c r="J122" s="48">
        <v>95.519000000000005</v>
      </c>
      <c r="K122" s="419"/>
      <c r="L122" s="420"/>
      <c r="M122" s="419"/>
      <c r="N122" s="421"/>
    </row>
    <row r="123" spans="1:14" ht="16.5" customHeight="1">
      <c r="B123" s="395">
        <f t="shared" si="10"/>
        <v>103</v>
      </c>
      <c r="C123" s="422" t="s">
        <v>166</v>
      </c>
      <c r="D123" s="318" t="s">
        <v>34</v>
      </c>
      <c r="E123" s="423">
        <v>42741</v>
      </c>
      <c r="F123" s="424" t="s">
        <v>136</v>
      </c>
      <c r="G123" s="425" t="s">
        <v>136</v>
      </c>
      <c r="H123" s="48">
        <v>10.234</v>
      </c>
      <c r="I123" s="48">
        <v>10.195</v>
      </c>
      <c r="J123" s="48">
        <v>10.218</v>
      </c>
      <c r="K123" s="426"/>
      <c r="L123" s="420"/>
      <c r="M123" s="426"/>
      <c r="N123" s="421"/>
    </row>
    <row r="124" spans="1:14" ht="16.5" customHeight="1">
      <c r="B124" s="427">
        <f t="shared" si="10"/>
        <v>104</v>
      </c>
      <c r="C124" s="428" t="s">
        <v>167</v>
      </c>
      <c r="D124" s="429" t="s">
        <v>26</v>
      </c>
      <c r="E124" s="430">
        <v>43087</v>
      </c>
      <c r="F124" s="431" t="s">
        <v>136</v>
      </c>
      <c r="G124" s="432" t="s">
        <v>136</v>
      </c>
      <c r="H124" s="146">
        <v>100.04900000000001</v>
      </c>
      <c r="I124" s="146">
        <v>98.558999999999997</v>
      </c>
      <c r="J124" s="146">
        <v>98.218999999999994</v>
      </c>
      <c r="K124" s="433"/>
      <c r="L124" s="434"/>
      <c r="M124" s="433"/>
      <c r="N124" s="435"/>
    </row>
    <row r="125" spans="1:14" ht="16.5" customHeight="1" thickBot="1">
      <c r="B125" s="436">
        <f t="shared" si="10"/>
        <v>105</v>
      </c>
      <c r="C125" s="437" t="s">
        <v>168</v>
      </c>
      <c r="D125" s="195" t="s">
        <v>12</v>
      </c>
      <c r="E125" s="389">
        <v>39097</v>
      </c>
      <c r="F125" s="389">
        <v>43213</v>
      </c>
      <c r="G125" s="438">
        <v>4.1740000000000004</v>
      </c>
      <c r="H125" s="391">
        <v>162.32400000000001</v>
      </c>
      <c r="I125" s="391">
        <v>159.91200000000001</v>
      </c>
      <c r="J125" s="391">
        <v>159.732</v>
      </c>
      <c r="K125" s="439"/>
      <c r="L125" s="440"/>
      <c r="M125" s="441"/>
      <c r="N125" s="440"/>
    </row>
    <row r="126" spans="1:14" ht="13.5" customHeight="1" thickTop="1" thickBot="1">
      <c r="B126" s="352" t="s">
        <v>169</v>
      </c>
      <c r="C126" s="81"/>
      <c r="D126" s="81"/>
      <c r="E126" s="81"/>
      <c r="F126" s="81"/>
      <c r="G126" s="81"/>
      <c r="H126" s="81"/>
      <c r="I126" s="81"/>
      <c r="J126" s="353"/>
      <c r="M126" s="200"/>
    </row>
    <row r="127" spans="1:14" ht="16.5" customHeight="1" thickTop="1" thickBot="1">
      <c r="B127" s="427">
        <v>106</v>
      </c>
      <c r="C127" s="442" t="s">
        <v>170</v>
      </c>
      <c r="D127" s="383" t="s">
        <v>24</v>
      </c>
      <c r="E127" s="381">
        <v>40630</v>
      </c>
      <c r="F127" s="405">
        <v>43250</v>
      </c>
      <c r="G127" s="443">
        <v>1.8959999999999999</v>
      </c>
      <c r="H127" s="444">
        <v>111.307</v>
      </c>
      <c r="I127" s="445">
        <v>109.00700000000001</v>
      </c>
      <c r="J127" s="445">
        <v>107.19</v>
      </c>
      <c r="K127" s="226" t="s">
        <v>83</v>
      </c>
      <c r="M127" s="208">
        <f>+(J127-I127)/I127</f>
        <v>-1.666865430660423E-2</v>
      </c>
    </row>
    <row r="128" spans="1:14" s="8" customFormat="1" ht="16.5" customHeight="1" thickTop="1" thickBot="1">
      <c r="A128" s="10"/>
      <c r="B128" s="427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146">
        <v>112.31699999999999</v>
      </c>
      <c r="I128" s="146">
        <v>113.172</v>
      </c>
      <c r="J128" s="146">
        <v>112.473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398" t="s">
        <v>173</v>
      </c>
      <c r="D129" s="451" t="s">
        <v>172</v>
      </c>
      <c r="E129" s="407">
        <v>40543</v>
      </c>
      <c r="F129" s="449">
        <v>43245</v>
      </c>
      <c r="G129" s="452">
        <v>0.83299999999999996</v>
      </c>
      <c r="H129" s="146">
        <v>120.15600000000001</v>
      </c>
      <c r="I129" s="146">
        <v>119.628</v>
      </c>
      <c r="J129" s="146">
        <v>117.584</v>
      </c>
      <c r="K129" s="207" t="s">
        <v>72</v>
      </c>
      <c r="M129" s="208">
        <f t="shared" ref="M129:M134" si="12">+(J129-I129)/I129</f>
        <v>-1.7086300866017964E-2</v>
      </c>
    </row>
    <row r="130" spans="1:14" s="8" customFormat="1" ht="16.5" customHeight="1" thickTop="1" thickBot="1">
      <c r="A130" s="10"/>
      <c r="B130" s="427">
        <f t="shared" si="11"/>
        <v>109</v>
      </c>
      <c r="C130" s="453" t="s">
        <v>174</v>
      </c>
      <c r="D130" s="383" t="s">
        <v>20</v>
      </c>
      <c r="E130" s="407">
        <v>38671</v>
      </c>
      <c r="F130" s="449">
        <v>43241</v>
      </c>
      <c r="G130" s="450">
        <v>1.4370000000000001</v>
      </c>
      <c r="H130" s="454">
        <v>206.41</v>
      </c>
      <c r="I130" s="454">
        <v>203.965</v>
      </c>
      <c r="J130" s="454">
        <v>203.066</v>
      </c>
      <c r="K130" s="211" t="s">
        <v>74</v>
      </c>
      <c r="M130" s="208">
        <f t="shared" si="12"/>
        <v>-4.407618954232348E-3</v>
      </c>
    </row>
    <row r="131" spans="1:14" s="8" customFormat="1" ht="16.5" customHeight="1" thickTop="1" thickBot="1">
      <c r="A131" s="10"/>
      <c r="B131" s="427">
        <f t="shared" si="11"/>
        <v>110</v>
      </c>
      <c r="C131" s="453" t="s">
        <v>175</v>
      </c>
      <c r="D131" s="383" t="s">
        <v>20</v>
      </c>
      <c r="E131" s="407">
        <v>38671</v>
      </c>
      <c r="F131" s="449">
        <v>43241</v>
      </c>
      <c r="G131" s="412">
        <v>1.6950000000000001</v>
      </c>
      <c r="H131" s="146">
        <v>187.875</v>
      </c>
      <c r="I131" s="445">
        <v>187.386</v>
      </c>
      <c r="J131" s="445">
        <v>187.11199999999999</v>
      </c>
      <c r="K131" s="101" t="s">
        <v>74</v>
      </c>
      <c r="L131" s="40"/>
      <c r="M131" s="41">
        <f t="shared" si="12"/>
        <v>-1.4622223645309731E-3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396" t="s">
        <v>176</v>
      </c>
      <c r="D132" s="383" t="s">
        <v>20</v>
      </c>
      <c r="E132" s="407">
        <v>38671</v>
      </c>
      <c r="F132" s="449">
        <v>43241</v>
      </c>
      <c r="G132" s="412">
        <v>3.6469999999999998</v>
      </c>
      <c r="H132" s="146">
        <v>163.505</v>
      </c>
      <c r="I132" s="445">
        <v>163.642</v>
      </c>
      <c r="J132" s="445">
        <v>163.72200000000001</v>
      </c>
      <c r="K132" s="101" t="s">
        <v>74</v>
      </c>
      <c r="L132" s="40"/>
      <c r="M132" s="41">
        <f t="shared" si="12"/>
        <v>4.8887204996279996E-4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398" t="s">
        <v>177</v>
      </c>
      <c r="D133" s="383" t="s">
        <v>20</v>
      </c>
      <c r="E133" s="407">
        <v>40014</v>
      </c>
      <c r="F133" s="455" t="s">
        <v>178</v>
      </c>
      <c r="G133" s="408" t="s">
        <v>178</v>
      </c>
      <c r="H133" s="146">
        <v>24.302</v>
      </c>
      <c r="I133" s="445">
        <v>24.228999999999999</v>
      </c>
      <c r="J133" s="445">
        <v>24.33</v>
      </c>
      <c r="K133" s="211" t="s">
        <v>74</v>
      </c>
      <c r="M133" s="208">
        <f t="shared" si="12"/>
        <v>4.1685583391802838E-3</v>
      </c>
    </row>
    <row r="134" spans="1:14" s="8" customFormat="1" ht="16.5" customHeight="1" thickTop="1" thickBot="1">
      <c r="A134" s="10"/>
      <c r="B134" s="427">
        <f t="shared" si="11"/>
        <v>113</v>
      </c>
      <c r="C134" s="398" t="s">
        <v>179</v>
      </c>
      <c r="D134" s="383" t="s">
        <v>20</v>
      </c>
      <c r="E134" s="407">
        <v>40455</v>
      </c>
      <c r="F134" s="418" t="s">
        <v>178</v>
      </c>
      <c r="G134" s="408" t="s">
        <v>178</v>
      </c>
      <c r="H134" s="146">
        <v>145.46299999999999</v>
      </c>
      <c r="I134" s="445">
        <v>144.20599999999999</v>
      </c>
      <c r="J134" s="445">
        <v>144.892</v>
      </c>
      <c r="K134" s="211" t="s">
        <v>74</v>
      </c>
      <c r="M134" s="208">
        <f t="shared" si="12"/>
        <v>4.7570836164931218E-3</v>
      </c>
    </row>
    <row r="135" spans="1:14" s="8" customFormat="1" ht="16.5" customHeight="1" thickTop="1" thickBot="1">
      <c r="A135" s="10"/>
      <c r="B135" s="427">
        <f t="shared" si="11"/>
        <v>114</v>
      </c>
      <c r="C135" s="398" t="s">
        <v>180</v>
      </c>
      <c r="D135" s="383" t="s">
        <v>181</v>
      </c>
      <c r="E135" s="407">
        <v>40240</v>
      </c>
      <c r="F135" s="405">
        <v>43250</v>
      </c>
      <c r="G135" s="408">
        <v>1.972</v>
      </c>
      <c r="H135" s="146">
        <v>128.46</v>
      </c>
      <c r="I135" s="445">
        <v>136.53100000000001</v>
      </c>
      <c r="J135" s="445">
        <v>138.74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409" t="s">
        <v>182</v>
      </c>
      <c r="D136" s="410" t="s">
        <v>38</v>
      </c>
      <c r="E136" s="456">
        <v>40147</v>
      </c>
      <c r="F136" s="418">
        <v>41418</v>
      </c>
      <c r="G136" s="412" t="s">
        <v>183</v>
      </c>
      <c r="H136" s="146">
        <v>9549.0889999999999</v>
      </c>
      <c r="I136" s="445">
        <v>9181.4349999999995</v>
      </c>
      <c r="J136" s="445">
        <v>9197.6919999999991</v>
      </c>
      <c r="K136" s="457" t="s">
        <v>74</v>
      </c>
      <c r="L136" s="458"/>
      <c r="M136" s="459">
        <f t="shared" ref="M136:M140" si="13">+(J136-I136)/I136</f>
        <v>1.7706382499031587E-3</v>
      </c>
      <c r="N136" s="458"/>
    </row>
    <row r="137" spans="1:14" s="8" customFormat="1" ht="16.5" customHeight="1" thickTop="1">
      <c r="A137" s="10"/>
      <c r="B137" s="427">
        <f t="shared" si="11"/>
        <v>116</v>
      </c>
      <c r="C137" s="460" t="s">
        <v>184</v>
      </c>
      <c r="D137" s="417" t="s">
        <v>68</v>
      </c>
      <c r="E137" s="461">
        <v>42170</v>
      </c>
      <c r="F137" s="449">
        <v>43235</v>
      </c>
      <c r="G137" s="462">
        <v>15.347</v>
      </c>
      <c r="H137" s="146">
        <v>1047.4490000000001</v>
      </c>
      <c r="I137" s="146">
        <v>1067.7670000000001</v>
      </c>
      <c r="J137" s="146">
        <v>1069.694</v>
      </c>
      <c r="K137" s="211"/>
      <c r="M137" s="230">
        <f t="shared" si="13"/>
        <v>1.8047008382914129E-3</v>
      </c>
    </row>
    <row r="138" spans="1:14" s="8" customFormat="1" ht="16.5" customHeight="1">
      <c r="A138" s="10"/>
      <c r="B138" s="427">
        <f t="shared" si="11"/>
        <v>117</v>
      </c>
      <c r="C138" s="463" t="s">
        <v>185</v>
      </c>
      <c r="D138" s="417" t="s">
        <v>10</v>
      </c>
      <c r="E138" s="411">
        <v>42352</v>
      </c>
      <c r="F138" s="449">
        <v>43245</v>
      </c>
      <c r="G138" s="462">
        <v>89.22</v>
      </c>
      <c r="H138" s="146">
        <v>5956.6819999999998</v>
      </c>
      <c r="I138" s="146">
        <v>5949.4669999999996</v>
      </c>
      <c r="J138" s="146">
        <v>5988.0569999999998</v>
      </c>
      <c r="K138" s="211"/>
      <c r="M138" s="230">
        <f t="shared" si="13"/>
        <v>6.4862953269595658E-3</v>
      </c>
    </row>
    <row r="139" spans="1:14" s="8" customFormat="1" ht="16.5" customHeight="1">
      <c r="A139" s="10"/>
      <c r="B139" s="427">
        <f t="shared" si="11"/>
        <v>118</v>
      </c>
      <c r="C139" s="464" t="s">
        <v>186</v>
      </c>
      <c r="D139" s="465" t="s">
        <v>34</v>
      </c>
      <c r="E139" s="466">
        <v>42580</v>
      </c>
      <c r="F139" s="449">
        <v>43245</v>
      </c>
      <c r="G139" s="408">
        <v>119.161</v>
      </c>
      <c r="H139" s="146">
        <v>5259.8339999999998</v>
      </c>
      <c r="I139" s="467">
        <v>5317.3140000000003</v>
      </c>
      <c r="J139" s="467">
        <v>5320.4719999999998</v>
      </c>
      <c r="K139" s="468"/>
      <c r="L139" s="469"/>
      <c r="M139" s="470">
        <f t="shared" si="13"/>
        <v>5.9390887955825943E-4</v>
      </c>
      <c r="N139" s="469"/>
    </row>
    <row r="140" spans="1:14" s="8" customFormat="1" ht="16.5" customHeight="1">
      <c r="A140" s="10"/>
      <c r="B140" s="427">
        <f t="shared" si="11"/>
        <v>119</v>
      </c>
      <c r="C140" s="471" t="s">
        <v>187</v>
      </c>
      <c r="D140" s="472" t="s">
        <v>24</v>
      </c>
      <c r="E140" s="473">
        <v>42920</v>
      </c>
      <c r="F140" s="405">
        <v>43250</v>
      </c>
      <c r="G140" s="443">
        <v>0.57999999999999996</v>
      </c>
      <c r="H140" s="146">
        <v>91.894000000000005</v>
      </c>
      <c r="I140" s="467">
        <v>92.197999999999993</v>
      </c>
      <c r="J140" s="467">
        <v>91.188000000000002</v>
      </c>
      <c r="K140" s="474"/>
      <c r="L140" s="475"/>
      <c r="M140" s="476">
        <f t="shared" si="13"/>
        <v>-1.0954684483394336E-2</v>
      </c>
      <c r="N140" s="475"/>
    </row>
    <row r="141" spans="1:14" s="8" customFormat="1" ht="16.5" customHeight="1">
      <c r="A141" s="10"/>
      <c r="B141" s="427">
        <f t="shared" si="11"/>
        <v>120</v>
      </c>
      <c r="C141" s="471" t="s">
        <v>188</v>
      </c>
      <c r="D141" s="417" t="s">
        <v>10</v>
      </c>
      <c r="E141" s="477">
        <v>43416</v>
      </c>
      <c r="F141" s="405" t="s">
        <v>136</v>
      </c>
      <c r="G141" s="443" t="s">
        <v>136</v>
      </c>
      <c r="H141" s="140">
        <v>5000</v>
      </c>
      <c r="I141" s="478">
        <v>5054.2700000000004</v>
      </c>
      <c r="J141" s="478">
        <v>5059.8950000000004</v>
      </c>
      <c r="K141" s="468"/>
      <c r="L141" s="469"/>
      <c r="M141" s="470">
        <f>+(J141-I141)/I141</f>
        <v>1.1129203623866551E-3</v>
      </c>
      <c r="N141" s="469"/>
    </row>
    <row r="142" spans="1:14" s="8" customFormat="1" ht="16.5" customHeight="1" thickBot="1">
      <c r="A142" s="10"/>
      <c r="B142" s="427">
        <f t="shared" si="11"/>
        <v>121</v>
      </c>
      <c r="C142" s="463" t="s">
        <v>189</v>
      </c>
      <c r="D142" s="417" t="s">
        <v>118</v>
      </c>
      <c r="E142" s="479">
        <v>43507</v>
      </c>
      <c r="F142" s="405" t="s">
        <v>136</v>
      </c>
      <c r="G142" s="443" t="s">
        <v>136</v>
      </c>
      <c r="H142" s="480" t="s">
        <v>136</v>
      </c>
      <c r="I142" s="481">
        <v>9.9130000000000003</v>
      </c>
      <c r="J142" s="481">
        <v>9.9359999999999999</v>
      </c>
      <c r="K142" s="474"/>
      <c r="L142" s="475"/>
      <c r="M142" s="476">
        <f>+(J142-I142)/I142</f>
        <v>2.3201856148491562E-3</v>
      </c>
      <c r="N142" s="475"/>
    </row>
    <row r="143" spans="1:14" s="8" customFormat="1" ht="13.5" customHeight="1" thickTop="1" thickBot="1">
      <c r="A143" s="10"/>
      <c r="B143" s="482" t="s">
        <v>190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200"/>
      <c r="N143" s="334"/>
    </row>
    <row r="144" spans="1:14" s="8" customFormat="1" ht="16.5" customHeight="1" thickTop="1" thickBot="1">
      <c r="A144" s="10"/>
      <c r="B144" s="483">
        <v>122</v>
      </c>
      <c r="C144" s="484" t="s">
        <v>191</v>
      </c>
      <c r="D144" s="357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119.586</v>
      </c>
      <c r="J144" s="488">
        <v>119.28</v>
      </c>
      <c r="K144" s="268" t="s">
        <v>74</v>
      </c>
      <c r="L144" s="32"/>
      <c r="M144" s="489">
        <f>+(J144-I144)/I144</f>
        <v>-2.5588279564497298E-3</v>
      </c>
      <c r="N144" s="32"/>
    </row>
    <row r="145" spans="1:13" s="8" customFormat="1" ht="16.5" customHeight="1" thickTop="1" thickBot="1">
      <c r="A145" s="10"/>
      <c r="B145" s="352" t="s">
        <v>192</v>
      </c>
      <c r="C145" s="81"/>
      <c r="D145" s="81"/>
      <c r="E145" s="81"/>
      <c r="F145" s="81"/>
      <c r="G145" s="81"/>
      <c r="H145" s="81"/>
      <c r="I145" s="81"/>
      <c r="J145" s="353"/>
      <c r="M145" s="200"/>
    </row>
    <row r="146" spans="1:13" s="8" customFormat="1" ht="16.5" customHeight="1" thickTop="1" thickBot="1">
      <c r="A146" s="10"/>
      <c r="B146" s="436">
        <v>123</v>
      </c>
      <c r="C146" s="194" t="s">
        <v>193</v>
      </c>
      <c r="D146" s="490" t="s">
        <v>12</v>
      </c>
      <c r="E146" s="389">
        <v>42506</v>
      </c>
      <c r="F146" s="491">
        <v>43213</v>
      </c>
      <c r="G146" s="492">
        <v>176.964</v>
      </c>
      <c r="H146" s="493">
        <v>11963.014999999999</v>
      </c>
      <c r="I146" s="493">
        <v>11746.135</v>
      </c>
      <c r="J146" s="493">
        <v>11784.196</v>
      </c>
      <c r="K146" s="211" t="s">
        <v>74</v>
      </c>
      <c r="M146" s="208">
        <f>+(J146-I146)/I146</f>
        <v>3.240299894390767E-3</v>
      </c>
    </row>
    <row r="147" spans="1:13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501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</row>
    <row r="150" spans="1:13" s="494" customFormat="1" ht="15.75" customHeight="1">
      <c r="B150" s="501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/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4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4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4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4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4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4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4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4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4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9"/>
    </row>
    <row r="506" spans="1:14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4" s="168" customFormat="1" ht="15.75" customHeight="1">
      <c r="A507" s="10"/>
      <c r="B507" s="501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</row>
    <row r="508" spans="1:14" s="168" customFormat="1" ht="15.75" customHeight="1">
      <c r="A508" s="10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</row>
    <row r="509" spans="1:14" s="168" customFormat="1" ht="15.75" customHeight="1">
      <c r="A509" s="10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</row>
    <row r="510" spans="1:14" s="168" customFormat="1" ht="15.75" customHeight="1">
      <c r="A510" s="10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</row>
    <row r="511" spans="1:14" s="168" customFormat="1" ht="15.75" customHeight="1">
      <c r="A511" s="10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</row>
    <row r="512" spans="1:14" s="168" customFormat="1" ht="15.75" customHeight="1">
      <c r="A512" s="10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</row>
    <row r="513" spans="1:14" s="168" customFormat="1" ht="15.75" customHeight="1">
      <c r="A513" s="10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</row>
    <row r="514" spans="1:14" s="168" customFormat="1" ht="15.75" customHeight="1">
      <c r="A514" s="10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</row>
    <row r="515" spans="1:14" s="168" customFormat="1" ht="15.75" customHeight="1">
      <c r="A515" s="10"/>
      <c r="B515" s="495"/>
      <c r="C515" s="8"/>
      <c r="D515" s="8"/>
      <c r="E515" s="8"/>
      <c r="F515" s="8"/>
      <c r="G515" s="8"/>
      <c r="H515" s="475"/>
      <c r="I515" s="475"/>
      <c r="J515" s="502"/>
      <c r="K515" s="8"/>
      <c r="L515" s="8"/>
      <c r="M515" s="9"/>
      <c r="N515" s="8"/>
    </row>
    <row r="516" spans="1:14" s="168" customFormat="1" ht="15.75" customHeight="1">
      <c r="A516" s="10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</row>
    <row r="517" spans="1:14" s="168" customFormat="1" ht="15.75" customHeight="1">
      <c r="A517" s="10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</row>
    <row r="518" spans="1:14" s="168" customFormat="1" ht="15.75" customHeight="1">
      <c r="A518" s="10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</row>
    <row r="519" spans="1:14" s="168" customFormat="1" ht="15.75" customHeight="1">
      <c r="A519" s="10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</row>
    <row r="520" spans="1:14" s="168" customFormat="1" ht="15.75" customHeight="1">
      <c r="A520" s="10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</row>
    <row r="521" spans="1:14" s="168" customFormat="1" ht="15.75" customHeight="1">
      <c r="A521" s="10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</row>
    <row r="522" spans="1:14" s="168" customFormat="1" ht="15.75" customHeight="1">
      <c r="A522" s="10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</row>
    <row r="523" spans="1:14" s="168" customFormat="1" ht="15.75" customHeight="1">
      <c r="A523" s="10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</row>
    <row r="524" spans="1:14" s="168" customFormat="1" ht="15.75" customHeight="1">
      <c r="A524" s="10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</row>
    <row r="525" spans="1:14" s="168" customFormat="1" ht="15.75" customHeight="1">
      <c r="A525" s="10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</row>
    <row r="526" spans="1:14" s="168" customFormat="1" ht="15.75" customHeight="1">
      <c r="A526" s="10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</row>
    <row r="527" spans="1:14" s="168" customFormat="1" ht="15.75" customHeight="1">
      <c r="A527" s="10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</row>
    <row r="528" spans="1:14" s="168" customFormat="1" ht="15.75" customHeight="1">
      <c r="A528" s="10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</row>
    <row r="529" spans="1:14" s="168" customFormat="1" ht="15.75" customHeight="1">
      <c r="A529" s="10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</row>
    <row r="530" spans="1:14" s="168" customFormat="1" ht="15.75" customHeight="1">
      <c r="A530" s="10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</row>
    <row r="531" spans="1:14" s="168" customFormat="1" ht="15.75" customHeight="1">
      <c r="A531" s="10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</row>
    <row r="532" spans="1:14" s="168" customFormat="1" ht="15.75" customHeight="1">
      <c r="A532" s="10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</row>
    <row r="533" spans="1:14" s="168" customFormat="1" ht="15.75" customHeight="1">
      <c r="A533" s="10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</row>
    <row r="534" spans="1:14" s="168" customFormat="1" ht="15.75" customHeight="1">
      <c r="A534" s="10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</row>
    <row r="535" spans="1:14" s="168" customFormat="1" ht="15.75" customHeight="1">
      <c r="A535" s="10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</row>
    <row r="536" spans="1:14" s="168" customFormat="1" ht="15.75" customHeight="1">
      <c r="A536" s="10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</row>
    <row r="537" spans="1:14" s="168" customFormat="1" ht="15.75" customHeight="1">
      <c r="A537" s="10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</row>
    <row r="538" spans="1:14" s="168" customFormat="1" ht="15.75" customHeight="1">
      <c r="A538" s="10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</row>
    <row r="539" spans="1:14" s="168" customFormat="1" ht="15.75" customHeight="1">
      <c r="A539" s="10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</row>
    <row r="540" spans="1:14" s="168" customFormat="1" ht="15.75" customHeight="1">
      <c r="A540" s="10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</row>
    <row r="541" spans="1:14" s="168" customFormat="1" ht="15.75" customHeight="1">
      <c r="A541" s="10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</row>
    <row r="542" spans="1:14" s="168" customFormat="1" ht="15.75" customHeight="1">
      <c r="A542" s="10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</row>
    <row r="543" spans="1:14" s="168" customFormat="1" ht="15.75" customHeight="1">
      <c r="A543" s="10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</row>
    <row r="544" spans="1:14" s="168" customFormat="1" ht="15.75" customHeight="1">
      <c r="A544" s="10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</row>
    <row r="545" spans="1:14" s="168" customFormat="1" ht="15.75" customHeight="1">
      <c r="A545" s="10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</row>
    <row r="546" spans="1:14" s="168" customFormat="1" ht="15.75" customHeight="1">
      <c r="A546" s="10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</row>
    <row r="547" spans="1:14" s="168" customFormat="1" ht="15.75" customHeight="1">
      <c r="A547" s="10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</row>
    <row r="548" spans="1:14" s="168" customFormat="1" ht="15.75" customHeight="1">
      <c r="A548" s="10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</row>
    <row r="549" spans="1:14" s="168" customFormat="1" ht="15.75" customHeight="1">
      <c r="A549" s="10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</row>
    <row r="550" spans="1:14" s="168" customFormat="1" ht="15.75" customHeight="1">
      <c r="A550" s="10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</row>
    <row r="551" spans="1:14" s="168" customFormat="1" ht="15.75" customHeight="1">
      <c r="A551" s="10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</row>
    <row r="552" spans="1:14" s="168" customFormat="1" ht="15.75" customHeight="1">
      <c r="A552" s="10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</row>
    <row r="553" spans="1:14" s="168" customFormat="1" ht="15.75" customHeight="1">
      <c r="A553" s="10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</row>
    <row r="554" spans="1:14" s="168" customFormat="1" ht="15.75" customHeight="1">
      <c r="A554" s="10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</row>
    <row r="555" spans="1:14" s="168" customFormat="1" ht="15.75" customHeight="1">
      <c r="A555" s="10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</row>
    <row r="556" spans="1:14" s="168" customFormat="1" ht="15.75" customHeight="1">
      <c r="A556" s="10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</row>
    <row r="557" spans="1:14" s="168" customFormat="1" ht="15.75" customHeight="1">
      <c r="A557" s="10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</row>
    <row r="558" spans="1:14" s="168" customFormat="1" ht="15.75" customHeight="1">
      <c r="A558" s="10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</row>
    <row r="559" spans="1:14" s="168" customFormat="1" ht="15.75" customHeight="1">
      <c r="A559" s="10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</row>
    <row r="560" spans="1:14" s="168" customFormat="1" ht="15.75" customHeight="1">
      <c r="A560" s="10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</row>
    <row r="561" spans="1:14" s="168" customFormat="1" ht="15.75" customHeight="1">
      <c r="A561" s="10"/>
      <c r="B561" s="501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</row>
    <row r="562" spans="1:14" s="168" customFormat="1" ht="15.75" customHeight="1">
      <c r="A562" s="10"/>
      <c r="B562" s="501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3" customFormat="1" ht="18.75" customHeight="1">
      <c r="B576" s="501"/>
      <c r="C576" s="504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</row>
    <row r="577" spans="1:14" s="8" customFormat="1" ht="15.75" customHeight="1">
      <c r="A577" s="10"/>
      <c r="B577" s="501"/>
      <c r="C577" s="496"/>
      <c r="D577" s="496"/>
      <c r="E577" s="497"/>
      <c r="F577" s="497"/>
      <c r="G577" s="497"/>
      <c r="H577" s="498"/>
      <c r="I577" s="498"/>
      <c r="J577" s="499"/>
      <c r="M577" s="9"/>
    </row>
    <row r="578" spans="1:14" s="8" customFormat="1" ht="15.75" customHeight="1">
      <c r="A578" s="10"/>
      <c r="B578" s="501"/>
      <c r="C578" s="496"/>
      <c r="D578" s="496"/>
      <c r="E578" s="497"/>
      <c r="F578" s="497"/>
      <c r="G578" s="497"/>
      <c r="H578" s="498"/>
      <c r="I578" s="498"/>
      <c r="J578" s="499"/>
      <c r="M578" s="9"/>
    </row>
    <row r="579" spans="1:14" s="8" customFormat="1" ht="15.75" customHeight="1">
      <c r="A579" s="10"/>
      <c r="B579" s="501"/>
      <c r="C579" s="496"/>
      <c r="D579" s="496"/>
      <c r="E579" s="497"/>
      <c r="F579" s="497"/>
      <c r="G579" s="497"/>
      <c r="H579" s="498"/>
      <c r="I579" s="498"/>
      <c r="J579" s="499"/>
      <c r="M579" s="9"/>
    </row>
    <row r="580" spans="1:14" s="8" customFormat="1" ht="15.75" customHeight="1">
      <c r="A580" s="10"/>
      <c r="B580" s="501"/>
      <c r="C580" s="496"/>
      <c r="D580" s="496"/>
      <c r="E580" s="497"/>
      <c r="F580" s="497"/>
      <c r="G580" s="497"/>
      <c r="H580" s="498"/>
      <c r="I580" s="498"/>
      <c r="J580" s="499"/>
      <c r="M580" s="9"/>
    </row>
    <row r="581" spans="1:14" s="8" customFormat="1" ht="15.75" customHeight="1">
      <c r="A581" s="10"/>
      <c r="B581" s="501"/>
      <c r="C581" s="496"/>
      <c r="D581" s="496"/>
      <c r="E581" s="497"/>
      <c r="F581" s="497"/>
      <c r="G581" s="497"/>
      <c r="H581" s="498"/>
      <c r="I581" s="498"/>
      <c r="J581" s="499"/>
      <c r="M581" s="9"/>
    </row>
    <row r="582" spans="1:14" s="8" customFormat="1" ht="15.75" customHeight="1">
      <c r="A582" s="10"/>
      <c r="B582" s="501"/>
      <c r="C582" s="496"/>
      <c r="D582" s="496"/>
      <c r="E582" s="497"/>
      <c r="F582" s="497"/>
      <c r="G582" s="497"/>
      <c r="H582" s="498"/>
      <c r="I582" s="498"/>
      <c r="J582" s="499"/>
      <c r="M582" s="9"/>
    </row>
    <row r="583" spans="1:14" s="8" customFormat="1" ht="15.75" customHeight="1">
      <c r="A583" s="10"/>
      <c r="B583" s="501"/>
      <c r="C583" s="496"/>
      <c r="D583" s="496"/>
      <c r="E583" s="497"/>
      <c r="F583" s="497"/>
      <c r="G583" s="497"/>
      <c r="H583" s="498"/>
      <c r="I583" s="498"/>
      <c r="J583" s="499"/>
      <c r="M583" s="9"/>
    </row>
    <row r="584" spans="1:14" s="8" customFormat="1" ht="15.75" customHeight="1">
      <c r="A584" s="10"/>
      <c r="B584" s="501"/>
      <c r="C584" s="496"/>
      <c r="D584" s="496"/>
      <c r="E584" s="497"/>
      <c r="F584" s="497"/>
      <c r="G584" s="497"/>
      <c r="H584" s="498"/>
      <c r="I584" s="498"/>
      <c r="J584" s="499"/>
      <c r="M584" s="9"/>
    </row>
    <row r="585" spans="1:14" s="8" customFormat="1" ht="15.75" customHeight="1">
      <c r="A585" s="10"/>
      <c r="B585" s="501"/>
      <c r="C585" s="496"/>
      <c r="D585" s="496"/>
      <c r="E585" s="497"/>
      <c r="F585" s="497"/>
      <c r="G585" s="497"/>
      <c r="H585" s="498"/>
      <c r="I585" s="498"/>
      <c r="J585" s="499"/>
      <c r="M585" s="9"/>
    </row>
    <row r="586" spans="1:14" s="8" customFormat="1" ht="15.75" customHeight="1">
      <c r="A586" s="10"/>
      <c r="B586" s="501"/>
      <c r="C586" s="496"/>
      <c r="D586" s="496"/>
      <c r="E586" s="497"/>
      <c r="F586" s="497"/>
      <c r="G586" s="497"/>
      <c r="H586" s="498"/>
      <c r="I586" s="498"/>
      <c r="J586" s="499"/>
      <c r="M586" s="9"/>
    </row>
    <row r="587" spans="1:14" s="8" customFormat="1" ht="15.75" customHeight="1">
      <c r="A587" s="10"/>
      <c r="B587" s="501"/>
      <c r="C587" s="496"/>
      <c r="D587" s="496"/>
      <c r="E587" s="497"/>
      <c r="F587" s="497"/>
      <c r="G587" s="497"/>
      <c r="H587" s="498"/>
      <c r="I587" s="498"/>
      <c r="J587" s="499"/>
      <c r="M587" s="9"/>
    </row>
    <row r="588" spans="1:14" s="8" customFormat="1" ht="15.75" customHeight="1">
      <c r="A588" s="10"/>
      <c r="B588" s="501"/>
      <c r="C588" s="496"/>
      <c r="D588" s="496"/>
      <c r="E588" s="497"/>
      <c r="F588" s="497"/>
      <c r="G588" s="497"/>
      <c r="H588" s="498"/>
      <c r="I588" s="498"/>
      <c r="J588" s="499"/>
      <c r="M588" s="9"/>
    </row>
    <row r="589" spans="1:14" s="8" customFormat="1" ht="15.75" customHeight="1">
      <c r="A589" s="10"/>
      <c r="B589" s="501"/>
      <c r="C589" s="496"/>
      <c r="D589" s="496"/>
      <c r="E589" s="497"/>
      <c r="F589" s="497"/>
      <c r="G589" s="497"/>
      <c r="H589" s="498"/>
      <c r="I589" s="498"/>
      <c r="J589" s="499"/>
      <c r="M589" s="9"/>
    </row>
    <row r="590" spans="1:14" s="8" customFormat="1" ht="15.75" customHeight="1">
      <c r="A590" s="10"/>
      <c r="B590" s="501"/>
      <c r="C590" s="496"/>
      <c r="D590" s="496"/>
      <c r="E590" s="497"/>
      <c r="F590" s="497"/>
      <c r="G590" s="497"/>
      <c r="H590" s="498"/>
      <c r="I590" s="498"/>
      <c r="J590" s="499"/>
      <c r="M590" s="9"/>
    </row>
    <row r="591" spans="1:14" s="8" customFormat="1" ht="15.75" customHeight="1">
      <c r="A591" s="10"/>
      <c r="B591" s="501"/>
      <c r="C591" s="496"/>
      <c r="D591" s="496"/>
      <c r="E591" s="497"/>
      <c r="F591" s="497"/>
      <c r="G591" s="497"/>
      <c r="H591" s="498"/>
      <c r="I591" s="498"/>
      <c r="J591" s="499"/>
      <c r="M591" s="9"/>
    </row>
    <row r="592" spans="1:14" s="497" customFormat="1" ht="15.75" customHeight="1">
      <c r="A592" s="10"/>
      <c r="B592" s="501"/>
      <c r="C592" s="496"/>
      <c r="D592" s="496"/>
      <c r="H592" s="498"/>
      <c r="I592" s="498"/>
      <c r="J592" s="499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08-04-2019</vt:lpstr>
      <vt:lpstr>'08-04-2019'!Zone_d_impression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2019-04-08T15:01:00Z</dcterms:created>
  <dcterms:modified xsi:type="dcterms:W3CDTF">2019-04-08T15:01:18Z</dcterms:modified>
</cp:coreProperties>
</file>