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VL du 07-09-2011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C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<sst xmlns="http://schemas.openxmlformats.org/spreadsheetml/2006/main" count="265" uniqueCount="156">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</sst>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/>
      <right/>
      <top style="thick"/>
      <bottom/>
    </border>
    <border>
      <left style="medium"/>
      <right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164" fontId="4" fillId="0" borderId="1" xfId="20" applyNumberFormat="1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vertical="center"/>
      <protection/>
    </xf>
    <xf numFmtId="0" fontId="2" fillId="0" borderId="3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vertical="center"/>
      <protection/>
    </xf>
    <xf numFmtId="164" fontId="2" fillId="0" borderId="4" xfId="20" applyNumberFormat="1" applyFont="1" applyFill="1" applyBorder="1" applyAlignment="1">
      <alignment vertical="center"/>
      <protection/>
    </xf>
    <xf numFmtId="0" fontId="2" fillId="0" borderId="5" xfId="20" applyFont="1" applyFill="1" applyBorder="1" applyAlignment="1">
      <alignment vertical="center"/>
      <protection/>
    </xf>
    <xf numFmtId="0" fontId="2" fillId="0" borderId="6" xfId="21" applyFont="1" applyFill="1" applyBorder="1" applyAlignment="1">
      <alignment vertical="center"/>
      <protection/>
    </xf>
    <xf numFmtId="0" fontId="1" fillId="0" borderId="6" xfId="20" applyFont="1" applyFill="1" applyBorder="1" applyAlignment="1">
      <alignment vertical="center"/>
      <protection/>
    </xf>
    <xf numFmtId="0" fontId="2" fillId="0" borderId="6" xfId="21" applyFont="1" applyFill="1" applyBorder="1" applyAlignment="1">
      <alignment horizontal="left" vertical="center"/>
      <protection/>
    </xf>
    <xf numFmtId="0" fontId="2" fillId="0" borderId="7" xfId="21" applyFont="1" applyFill="1" applyBorder="1" applyAlignment="1">
      <alignment vertical="center"/>
      <protection/>
    </xf>
    <xf numFmtId="0" fontId="2" fillId="0" borderId="8" xfId="21" applyFont="1" applyFill="1" applyBorder="1" applyAlignment="1">
      <alignment horizontal="left" vertical="center"/>
      <protection/>
    </xf>
    <xf numFmtId="0" fontId="1" fillId="0" borderId="8" xfId="20" applyFont="1" applyFill="1" applyBorder="1" applyAlignment="1">
      <alignment vertical="center"/>
      <protection/>
    </xf>
    <xf numFmtId="164" fontId="2" fillId="0" borderId="9" xfId="20" applyNumberFormat="1" applyFont="1" applyFill="1" applyBorder="1" applyAlignment="1">
      <alignment vertical="center"/>
      <protection/>
    </xf>
    <xf numFmtId="164" fontId="2" fillId="0" borderId="10" xfId="20" applyNumberFormat="1" applyFont="1" applyFill="1" applyBorder="1" applyAlignment="1">
      <alignment vertical="center"/>
      <protection/>
    </xf>
    <xf numFmtId="164" fontId="2" fillId="0" borderId="11" xfId="20" applyNumberFormat="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3" xfId="21" applyFont="1" applyFill="1" applyBorder="1" applyAlignment="1">
      <alignment horizontal="left" vertical="center"/>
      <protection/>
    </xf>
    <xf numFmtId="0" fontId="1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vertical="center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vertical="center"/>
      <protection/>
    </xf>
    <xf numFmtId="164" fontId="2" fillId="0" borderId="16" xfId="20" applyNumberFormat="1" applyFont="1" applyFill="1" applyBorder="1" applyAlignment="1">
      <alignment vertical="center"/>
      <protection/>
    </xf>
    <xf numFmtId="0" fontId="2" fillId="0" borderId="17" xfId="21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166" fontId="1" fillId="0" borderId="19" xfId="20" applyNumberFormat="1" applyFont="1" applyFill="1" applyBorder="1" applyAlignment="1">
      <alignment horizontal="center" vertical="center"/>
      <protection/>
    </xf>
    <xf numFmtId="166" fontId="1" fillId="0" borderId="20" xfId="20" applyNumberFormat="1" applyFont="1" applyFill="1" applyBorder="1" applyAlignment="1">
      <alignment horizontal="center" vertical="center"/>
      <protection/>
    </xf>
    <xf numFmtId="164" fontId="2" fillId="0" borderId="21" xfId="20" applyNumberFormat="1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9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2" fillId="2" borderId="17" xfId="21" applyFont="1" applyFill="1" applyBorder="1" applyAlignment="1">
      <alignment vertical="center"/>
      <protection/>
    </xf>
    <xf numFmtId="0" fontId="1" fillId="2" borderId="18" xfId="20" applyFont="1" applyFill="1" applyBorder="1" applyAlignment="1">
      <alignment vertical="center"/>
      <protection/>
    </xf>
    <xf numFmtId="0" fontId="2" fillId="2" borderId="19" xfId="20" applyFont="1" applyFill="1" applyBorder="1" applyAlignment="1">
      <alignment vertical="center"/>
      <protection/>
    </xf>
    <xf numFmtId="0" fontId="2" fillId="2" borderId="22" xfId="20" applyFont="1" applyFill="1" applyBorder="1" applyAlignment="1">
      <alignment vertical="center"/>
      <protection/>
    </xf>
    <xf numFmtId="0" fontId="1" fillId="2" borderId="0" xfId="20" applyFont="1" applyFill="1">
      <alignment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23" xfId="2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2" fillId="0" borderId="15" xfId="20" applyFont="1" applyFill="1" applyBorder="1" applyAlignment="1">
      <alignment horizontal="center" vertical="center"/>
      <protection/>
    </xf>
    <xf numFmtId="164" fontId="2" fillId="0" borderId="25" xfId="20" applyNumberFormat="1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wrapText="1"/>
      <protection/>
    </xf>
    <xf numFmtId="167" fontId="2" fillId="0" borderId="26" xfId="22" applyNumberFormat="1" applyFont="1" applyFill="1" applyBorder="1" applyAlignment="1">
      <alignment horizontal="right" vertical="center"/>
      <protection/>
    </xf>
    <xf numFmtId="167" fontId="2" fillId="0" borderId="10" xfId="22" applyNumberFormat="1" applyFont="1" applyFill="1" applyBorder="1" applyAlignment="1">
      <alignment horizontal="right" vertical="center"/>
      <protection/>
    </xf>
    <xf numFmtId="167" fontId="2" fillId="0" borderId="21" xfId="20" applyNumberFormat="1" applyFont="1" applyFill="1" applyBorder="1" applyAlignment="1">
      <alignment vertical="center"/>
      <protection/>
    </xf>
    <xf numFmtId="0" fontId="2" fillId="0" borderId="18" xfId="21" applyFont="1" applyFill="1" applyBorder="1" applyAlignment="1">
      <alignment vertical="center"/>
      <protection/>
    </xf>
    <xf numFmtId="167" fontId="2" fillId="0" borderId="27" xfId="22" applyNumberFormat="1" applyFont="1" applyFill="1" applyBorder="1" applyAlignment="1">
      <alignment horizontal="right" vertical="center"/>
      <protection/>
    </xf>
    <xf numFmtId="167" fontId="2" fillId="0" borderId="28" xfId="22" applyNumberFormat="1" applyFont="1" applyFill="1" applyBorder="1" applyAlignment="1">
      <alignment horizontal="right" vertical="center"/>
      <protection/>
    </xf>
    <xf numFmtId="0" fontId="2" fillId="0" borderId="29" xfId="20" applyFont="1" applyFill="1" applyBorder="1" applyAlignment="1">
      <alignment vertical="center"/>
      <protection/>
    </xf>
    <xf numFmtId="0" fontId="1" fillId="0" borderId="29" xfId="20" applyFont="1" applyFill="1" applyBorder="1" applyAlignment="1">
      <alignment vertical="center"/>
      <protection/>
    </xf>
    <xf numFmtId="167" fontId="2" fillId="0" borderId="30" xfId="22" applyNumberFormat="1" applyFont="1" applyFill="1" applyBorder="1" applyAlignment="1">
      <alignment horizontal="right" vertical="center"/>
      <protection/>
    </xf>
    <xf numFmtId="167" fontId="2" fillId="0" borderId="31" xfId="22" applyNumberFormat="1" applyFont="1" applyFill="1" applyBorder="1" applyAlignment="1">
      <alignment horizontal="right" vertical="center"/>
      <protection/>
    </xf>
    <xf numFmtId="167" fontId="2" fillId="0" borderId="32" xfId="22" applyNumberFormat="1" applyFont="1" applyFill="1" applyBorder="1" applyAlignment="1">
      <alignment horizontal="right" vertical="center"/>
      <protection/>
    </xf>
    <xf numFmtId="0" fontId="2" fillId="0" borderId="19" xfId="20" applyFont="1" applyFill="1" applyBorder="1" applyAlignment="1">
      <alignment horizontal="right" vertical="center"/>
      <protection/>
    </xf>
    <xf numFmtId="0" fontId="2" fillId="0" borderId="22" xfId="20" applyFont="1" applyFill="1" applyBorder="1" applyAlignment="1">
      <alignment horizontal="right" vertical="center"/>
      <protection/>
    </xf>
    <xf numFmtId="0" fontId="1" fillId="0" borderId="18" xfId="21" applyFont="1" applyFill="1" applyBorder="1" applyAlignment="1">
      <alignment vertical="center"/>
      <protection/>
    </xf>
    <xf numFmtId="0" fontId="2" fillId="0" borderId="18" xfId="21" applyFont="1" applyBorder="1" applyAlignment="1">
      <alignment vertical="center"/>
      <protection/>
    </xf>
    <xf numFmtId="167" fontId="2" fillId="0" borderId="22" xfId="22" applyNumberFormat="1" applyFont="1" applyFill="1" applyBorder="1" applyAlignment="1">
      <alignment horizontal="right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164" fontId="2" fillId="0" borderId="33" xfId="20" applyNumberFormat="1" applyFont="1" applyFill="1" applyBorder="1" applyAlignment="1">
      <alignment horizontal="right" vertical="center"/>
      <protection/>
    </xf>
    <xf numFmtId="164" fontId="2" fillId="0" borderId="15" xfId="20" applyNumberFormat="1" applyFont="1" applyFill="1" applyBorder="1" applyAlignment="1">
      <alignment horizontal="right" vertical="center"/>
      <protection/>
    </xf>
    <xf numFmtId="0" fontId="2" fillId="0" borderId="34" xfId="20" applyFont="1" applyFill="1" applyBorder="1" applyAlignment="1">
      <alignment vertical="center"/>
      <protection/>
    </xf>
    <xf numFmtId="168" fontId="1" fillId="0" borderId="29" xfId="20" applyNumberFormat="1" applyFont="1" applyFill="1" applyBorder="1" applyAlignment="1">
      <alignment horizontal="right" vertical="center"/>
      <protection/>
    </xf>
    <xf numFmtId="164" fontId="1" fillId="0" borderId="35" xfId="20" applyNumberFormat="1" applyFont="1" applyFill="1" applyBorder="1" applyAlignment="1">
      <alignment horizontal="right" vertical="center"/>
      <protection/>
    </xf>
    <xf numFmtId="0" fontId="2" fillId="0" borderId="23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164" fontId="1" fillId="0" borderId="36" xfId="20" applyNumberFormat="1" applyFont="1" applyFill="1" applyBorder="1" applyAlignment="1">
      <alignment horizontal="right" vertical="center"/>
      <protection/>
    </xf>
    <xf numFmtId="167" fontId="2" fillId="0" borderId="37" xfId="22" applyNumberFormat="1" applyFont="1" applyFill="1" applyBorder="1" applyAlignment="1">
      <alignment horizontal="right" vertical="center"/>
      <protection/>
    </xf>
    <xf numFmtId="0" fontId="2" fillId="0" borderId="24" xfId="21" applyFont="1" applyBorder="1" applyAlignment="1">
      <alignment vertical="center"/>
      <protection/>
    </xf>
    <xf numFmtId="0" fontId="2" fillId="0" borderId="24" xfId="21" applyFont="1" applyFill="1" applyBorder="1" applyAlignment="1">
      <alignment vertical="center"/>
      <protection/>
    </xf>
    <xf numFmtId="0" fontId="2" fillId="0" borderId="38" xfId="20" applyFont="1" applyFill="1" applyBorder="1" applyAlignment="1">
      <alignment vertical="center"/>
      <protection/>
    </xf>
    <xf numFmtId="0" fontId="2" fillId="0" borderId="39" xfId="20" applyFont="1" applyFill="1" applyBorder="1" applyAlignment="1">
      <alignment vertical="center"/>
      <protection/>
    </xf>
    <xf numFmtId="0" fontId="1" fillId="0" borderId="39" xfId="20" applyFont="1" applyFill="1" applyBorder="1" applyAlignment="1">
      <alignment vertical="center"/>
      <protection/>
    </xf>
    <xf numFmtId="168" fontId="1" fillId="0" borderId="40" xfId="20" applyNumberFormat="1" applyFont="1" applyFill="1" applyBorder="1" applyAlignment="1">
      <alignment horizontal="right" vertical="center"/>
      <protection/>
    </xf>
    <xf numFmtId="164" fontId="1" fillId="0" borderId="41" xfId="20" applyNumberFormat="1" applyFont="1" applyFill="1" applyBorder="1" applyAlignment="1">
      <alignment horizontal="right" vertical="center"/>
      <protection/>
    </xf>
    <xf numFmtId="167" fontId="2" fillId="0" borderId="42" xfId="22" applyNumberFormat="1" applyFont="1" applyFill="1" applyBorder="1" applyAlignment="1">
      <alignment horizontal="right" vertical="center"/>
      <protection/>
    </xf>
    <xf numFmtId="0" fontId="2" fillId="0" borderId="43" xfId="20" applyFont="1" applyFill="1" applyBorder="1" applyAlignment="1">
      <alignment vertical="center"/>
      <protection/>
    </xf>
    <xf numFmtId="0" fontId="2" fillId="0" borderId="44" xfId="21" applyFont="1" applyFill="1" applyBorder="1" applyAlignment="1">
      <alignment vertical="center"/>
      <protection/>
    </xf>
    <xf numFmtId="0" fontId="1" fillId="0" borderId="44" xfId="20" applyFont="1" applyFill="1" applyBorder="1" applyAlignment="1">
      <alignment vertical="center"/>
      <protection/>
    </xf>
    <xf numFmtId="168" fontId="1" fillId="0" borderId="44" xfId="20" applyNumberFormat="1" applyFont="1" applyFill="1" applyBorder="1" applyAlignment="1">
      <alignment horizontal="right" vertical="center"/>
      <protection/>
    </xf>
    <xf numFmtId="164" fontId="1" fillId="0" borderId="45" xfId="20" applyNumberFormat="1" applyFont="1" applyFill="1" applyBorder="1" applyAlignment="1">
      <alignment horizontal="right" vertical="center"/>
      <protection/>
    </xf>
    <xf numFmtId="167" fontId="2" fillId="0" borderId="33" xfId="22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168" fontId="1" fillId="0" borderId="0" xfId="20" applyNumberFormat="1" applyFont="1" applyFill="1" applyBorder="1" applyAlignment="1">
      <alignment horizontal="right" vertical="center"/>
      <protection/>
    </xf>
    <xf numFmtId="164" fontId="1" fillId="0" borderId="0" xfId="20" applyNumberFormat="1" applyFont="1" applyFill="1" applyBorder="1" applyAlignment="1">
      <alignment horizontal="right" vertical="center"/>
      <protection/>
    </xf>
    <xf numFmtId="167" fontId="2" fillId="0" borderId="0" xfId="22" applyNumberFormat="1" applyFont="1" applyFill="1" applyBorder="1" applyAlignment="1">
      <alignment horizontal="right" vertical="center"/>
      <protection/>
    </xf>
    <xf numFmtId="164" fontId="2" fillId="0" borderId="0" xfId="20" applyNumberFormat="1" applyFont="1" applyFill="1" applyBorder="1" applyAlignment="1">
      <alignment vertical="center"/>
      <protection/>
    </xf>
    <xf numFmtId="164" fontId="2" fillId="0" borderId="0" xfId="22" applyNumberFormat="1" applyFont="1" applyFill="1" applyBorder="1" applyAlignment="1">
      <alignment horizontal="right" vertical="center"/>
      <protection/>
    </xf>
    <xf numFmtId="0" fontId="2" fillId="0" borderId="46" xfId="20" applyFont="1" applyFill="1" applyBorder="1" applyAlignment="1">
      <alignment vertical="center"/>
      <protection/>
    </xf>
    <xf numFmtId="0" fontId="2" fillId="0" borderId="47" xfId="21" applyFont="1" applyFill="1" applyBorder="1" applyAlignment="1">
      <alignment vertical="center"/>
      <protection/>
    </xf>
    <xf numFmtId="0" fontId="1" fillId="0" borderId="47" xfId="20" applyFont="1" applyFill="1" applyBorder="1" applyAlignment="1">
      <alignment vertical="center"/>
      <protection/>
    </xf>
    <xf numFmtId="168" fontId="1" fillId="0" borderId="47" xfId="20" applyNumberFormat="1" applyFont="1" applyFill="1" applyBorder="1" applyAlignment="1">
      <alignment horizontal="right" vertical="center"/>
      <protection/>
    </xf>
    <xf numFmtId="164" fontId="1" fillId="0" borderId="48" xfId="20" applyNumberFormat="1" applyFont="1" applyFill="1" applyBorder="1" applyAlignment="1">
      <alignment horizontal="right" vertical="center"/>
      <protection/>
    </xf>
    <xf numFmtId="167" fontId="2" fillId="0" borderId="49" xfId="22" applyNumberFormat="1" applyFont="1" applyFill="1" applyBorder="1" applyAlignment="1">
      <alignment horizontal="right" vertical="center"/>
      <protection/>
    </xf>
    <xf numFmtId="0" fontId="2" fillId="0" borderId="23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164" fontId="1" fillId="0" borderId="36" xfId="20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 applyAlignment="1">
      <alignment horizontal="right" vertical="center"/>
      <protection/>
    </xf>
    <xf numFmtId="0" fontId="2" fillId="0" borderId="29" xfId="21" applyFont="1" applyFill="1" applyBorder="1" applyAlignment="1">
      <alignment vertical="center"/>
      <protection/>
    </xf>
    <xf numFmtId="0" fontId="1" fillId="0" borderId="40" xfId="20" applyFont="1" applyFill="1" applyBorder="1" applyAlignment="1">
      <alignment vertical="center"/>
      <protection/>
    </xf>
    <xf numFmtId="167" fontId="2" fillId="0" borderId="9" xfId="22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166" fontId="1" fillId="0" borderId="29" xfId="20" applyNumberFormat="1" applyFont="1" applyFill="1" applyBorder="1" applyAlignment="1">
      <alignment horizontal="right" vertical="center"/>
      <protection/>
    </xf>
    <xf numFmtId="167" fontId="2" fillId="0" borderId="19" xfId="22" applyNumberFormat="1" applyFont="1" applyFill="1" applyBorder="1" applyAlignment="1">
      <alignment horizontal="right" vertical="center" wrapText="1"/>
      <protection/>
    </xf>
    <xf numFmtId="164" fontId="2" fillId="0" borderId="21" xfId="20" applyNumberFormat="1" applyFont="1" applyFill="1" applyBorder="1" applyAlignment="1">
      <alignment vertical="center"/>
      <protection/>
    </xf>
    <xf numFmtId="0" fontId="2" fillId="0" borderId="39" xfId="21" applyFont="1" applyFill="1" applyBorder="1" applyAlignment="1">
      <alignment vertical="center"/>
      <protection/>
    </xf>
    <xf numFmtId="166" fontId="1" fillId="0" borderId="39" xfId="20" applyNumberFormat="1" applyFont="1" applyFill="1" applyBorder="1" applyAlignment="1">
      <alignment horizontal="right" vertical="center"/>
      <protection/>
    </xf>
    <xf numFmtId="167" fontId="2" fillId="0" borderId="14" xfId="22" applyNumberFormat="1" applyFont="1" applyFill="1" applyBorder="1" applyAlignment="1">
      <alignment horizontal="right" vertical="center" wrapText="1"/>
      <protection/>
    </xf>
    <xf numFmtId="0" fontId="2" fillId="0" borderId="50" xfId="20" applyFont="1" applyFill="1" applyBorder="1" applyAlignment="1">
      <alignment horizontal="right" vertical="center"/>
      <protection/>
    </xf>
    <xf numFmtId="0" fontId="2" fillId="0" borderId="40" xfId="21" applyFont="1" applyFill="1" applyBorder="1" applyAlignment="1">
      <alignment vertical="center"/>
      <protection/>
    </xf>
    <xf numFmtId="0" fontId="1" fillId="0" borderId="40" xfId="21" applyFont="1" applyFill="1" applyBorder="1" applyAlignment="1">
      <alignment vertical="center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0" fontId="2" fillId="0" borderId="34" xfId="21" applyFont="1" applyFill="1" applyBorder="1" applyAlignment="1">
      <alignment vertical="center"/>
      <protection/>
    </xf>
    <xf numFmtId="168" fontId="1" fillId="0" borderId="24" xfId="20" applyNumberFormat="1" applyFont="1" applyFill="1" applyBorder="1" applyAlignment="1">
      <alignment horizontal="right" vertical="center"/>
      <protection/>
    </xf>
    <xf numFmtId="167" fontId="2" fillId="0" borderId="21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0" fontId="1" fillId="0" borderId="39" xfId="21" applyFont="1" applyFill="1" applyBorder="1" applyAlignment="1">
      <alignment vertical="center"/>
      <protection/>
    </xf>
    <xf numFmtId="167" fontId="2" fillId="0" borderId="52" xfId="22" applyNumberFormat="1" applyFont="1" applyFill="1" applyBorder="1" applyAlignment="1">
      <alignment horizontal="right" vertical="center"/>
      <protection/>
    </xf>
    <xf numFmtId="0" fontId="2" fillId="0" borderId="38" xfId="21" applyFont="1" applyFill="1" applyBorder="1" applyAlignment="1">
      <alignment vertical="center"/>
      <protection/>
    </xf>
    <xf numFmtId="0" fontId="2" fillId="0" borderId="23" xfId="21" applyFont="1" applyFill="1" applyBorder="1" applyAlignment="1">
      <alignment vertical="center"/>
      <protection/>
    </xf>
    <xf numFmtId="168" fontId="1" fillId="0" borderId="53" xfId="20" applyNumberFormat="1" applyFont="1" applyFill="1" applyBorder="1" applyAlignment="1">
      <alignment horizontal="right" vertical="center"/>
      <protection/>
    </xf>
    <xf numFmtId="0" fontId="1" fillId="0" borderId="36" xfId="20" applyFont="1" applyFill="1" applyBorder="1" applyAlignment="1">
      <alignment horizontal="right" vertical="center"/>
      <protection/>
    </xf>
    <xf numFmtId="0" fontId="2" fillId="0" borderId="53" xfId="21" applyFont="1" applyFill="1" applyBorder="1" applyAlignment="1">
      <alignment vertical="center"/>
      <protection/>
    </xf>
    <xf numFmtId="0" fontId="1" fillId="0" borderId="53" xfId="21" applyFont="1" applyFill="1" applyBorder="1" applyAlignment="1">
      <alignment vertical="center"/>
      <protection/>
    </xf>
    <xf numFmtId="164" fontId="1" fillId="0" borderId="54" xfId="20" applyNumberFormat="1" applyFont="1" applyFill="1" applyBorder="1" applyAlignment="1">
      <alignment horizontal="right" vertical="center"/>
      <protection/>
    </xf>
    <xf numFmtId="167" fontId="2" fillId="0" borderId="30" xfId="22" applyNumberFormat="1" applyFont="1" applyFill="1" applyBorder="1" applyAlignment="1">
      <alignment horizontal="right" vertical="center"/>
      <protection/>
    </xf>
    <xf numFmtId="0" fontId="1" fillId="0" borderId="35" xfId="20" applyFont="1" applyFill="1" applyBorder="1" applyAlignment="1">
      <alignment horizontal="right" vertical="center"/>
      <protection/>
    </xf>
    <xf numFmtId="0" fontId="1" fillId="0" borderId="41" xfId="20" applyFont="1" applyFill="1" applyBorder="1" applyAlignment="1">
      <alignment horizontal="right" vertical="center"/>
      <protection/>
    </xf>
    <xf numFmtId="0" fontId="2" fillId="0" borderId="40" xfId="20" applyFont="1" applyFill="1" applyBorder="1" applyAlignment="1">
      <alignment vertical="center"/>
      <protection/>
    </xf>
    <xf numFmtId="0" fontId="1" fillId="0" borderId="51" xfId="20" applyFont="1" applyFill="1" applyBorder="1" applyAlignment="1">
      <alignment horizontal="right" vertical="center"/>
      <protection/>
    </xf>
    <xf numFmtId="166" fontId="1" fillId="0" borderId="40" xfId="20" applyNumberFormat="1" applyFont="1" applyFill="1" applyBorder="1" applyAlignment="1">
      <alignment horizontal="right" vertical="center"/>
      <protection/>
    </xf>
    <xf numFmtId="167" fontId="2" fillId="0" borderId="52" xfId="22" applyNumberFormat="1" applyFont="1" applyFill="1" applyBorder="1" applyAlignment="1">
      <alignment horizontal="right" vertical="center" wrapText="1"/>
      <protection/>
    </xf>
    <xf numFmtId="166" fontId="1" fillId="0" borderId="55" xfId="20" applyNumberFormat="1" applyFont="1" applyFill="1" applyBorder="1" applyAlignment="1">
      <alignment horizontal="right" vertical="center"/>
      <protection/>
    </xf>
    <xf numFmtId="164" fontId="1" fillId="0" borderId="56" xfId="20" applyNumberFormat="1" applyFont="1" applyFill="1" applyBorder="1" applyAlignment="1">
      <alignment horizontal="right" vertical="center"/>
      <protection/>
    </xf>
    <xf numFmtId="167" fontId="2" fillId="0" borderId="27" xfId="22" applyNumberFormat="1" applyFont="1" applyFill="1" applyBorder="1" applyAlignment="1">
      <alignment horizontal="right" vertical="center" wrapText="1"/>
      <protection/>
    </xf>
    <xf numFmtId="0" fontId="2" fillId="0" borderId="57" xfId="21" applyFont="1" applyFill="1" applyBorder="1" applyAlignment="1">
      <alignment vertical="center"/>
      <protection/>
    </xf>
    <xf numFmtId="0" fontId="2" fillId="0" borderId="58" xfId="20" applyFont="1" applyFill="1" applyBorder="1" applyAlignment="1">
      <alignment vertical="center"/>
      <protection/>
    </xf>
    <xf numFmtId="0" fontId="1" fillId="0" borderId="58" xfId="20" applyFont="1" applyFill="1" applyBorder="1" applyAlignment="1">
      <alignment vertical="center"/>
      <protection/>
    </xf>
    <xf numFmtId="168" fontId="1" fillId="0" borderId="58" xfId="20" applyNumberFormat="1" applyFont="1" applyFill="1" applyBorder="1" applyAlignment="1">
      <alignment horizontal="right" vertical="center"/>
      <protection/>
    </xf>
    <xf numFmtId="164" fontId="1" fillId="0" borderId="59" xfId="20" applyNumberFormat="1" applyFont="1" applyFill="1" applyBorder="1" applyAlignment="1">
      <alignment horizontal="right" vertical="center"/>
      <protection/>
    </xf>
    <xf numFmtId="167" fontId="2" fillId="0" borderId="60" xfId="22" applyNumberFormat="1" applyFont="1" applyFill="1" applyBorder="1" applyAlignment="1">
      <alignment horizontal="right" vertical="center"/>
      <protection/>
    </xf>
    <xf numFmtId="167" fontId="2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66" fontId="1" fillId="0" borderId="33" xfId="20" applyNumberFormat="1" applyFont="1" applyFill="1" applyBorder="1" applyAlignment="1">
      <alignment horizontal="center" vertical="center"/>
      <protection/>
    </xf>
    <xf numFmtId="166" fontId="1" fillId="0" borderId="67" xfId="20" applyNumberFormat="1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2" fillId="0" borderId="77" xfId="20" applyNumberFormat="1" applyFont="1" applyFill="1" applyBorder="1" applyAlignment="1">
      <alignment horizontal="center" vertical="center" wrapText="1"/>
      <protection/>
    </xf>
    <xf numFmtId="15" fontId="2" fillId="0" borderId="78" xfId="20" applyNumberFormat="1" applyFont="1" applyFill="1" applyBorder="1" applyAlignment="1">
      <alignment horizontal="center" vertical="center" wrapText="1"/>
      <protection/>
    </xf>
    <xf numFmtId="15" fontId="2" fillId="0" borderId="66" xfId="20" applyNumberFormat="1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64" fontId="2" fillId="0" borderId="81" xfId="20" applyNumberFormat="1" applyFont="1" applyFill="1" applyBorder="1" applyAlignment="1">
      <alignment horizontal="center" vertical="center" wrapText="1"/>
      <protection/>
    </xf>
    <xf numFmtId="164" fontId="2" fillId="0" borderId="82" xfId="20" applyNumberFormat="1" applyFont="1" applyFill="1" applyBorder="1" applyAlignment="1">
      <alignment horizontal="center" vertical="center" wrapText="1"/>
      <protection/>
    </xf>
    <xf numFmtId="164" fontId="2" fillId="0" borderId="83" xfId="20" applyNumberFormat="1" applyFont="1" applyFill="1" applyBorder="1" applyAlignment="1">
      <alignment horizontal="center" vertical="center" wrapText="1"/>
      <protection/>
    </xf>
    <xf numFmtId="166" fontId="1" fillId="0" borderId="19" xfId="20" applyNumberFormat="1" applyFont="1" applyFill="1" applyBorder="1" applyAlignment="1">
      <alignment horizontal="center" vertical="center"/>
      <protection/>
    </xf>
    <xf numFmtId="166" fontId="1" fillId="0" borderId="20" xfId="20" applyNumberFormat="1" applyFont="1" applyFill="1" applyBorder="1" applyAlignment="1">
      <alignment horizontal="center"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1" fillId="0" borderId="63" xfId="20" applyFont="1" applyBorder="1" applyAlignment="1">
      <alignment vertical="center"/>
      <protection/>
    </xf>
    <xf numFmtId="0" fontId="1" fillId="0" borderId="84" xfId="20" applyFont="1" applyBorder="1" applyAlignment="1">
      <alignment vertical="center"/>
      <protection/>
    </xf>
    <xf numFmtId="0" fontId="1" fillId="0" borderId="85" xfId="20" applyFont="1" applyBorder="1" applyAlignment="1">
      <alignment vertical="center"/>
      <protection/>
    </xf>
    <xf numFmtId="166" fontId="1" fillId="0" borderId="86" xfId="20" applyNumberFormat="1" applyFont="1" applyFill="1" applyBorder="1" applyAlignment="1">
      <alignment horizontal="center" vertical="center"/>
      <protection/>
    </xf>
    <xf numFmtId="166" fontId="1" fillId="0" borderId="87" xfId="20" applyNumberFormat="1" applyFont="1" applyFill="1" applyBorder="1" applyAlignment="1">
      <alignment horizontal="center" vertical="center"/>
      <protection/>
    </xf>
    <xf numFmtId="166" fontId="1" fillId="0" borderId="42" xfId="20" applyNumberFormat="1" applyFont="1" applyFill="1" applyBorder="1" applyAlignment="1">
      <alignment horizontal="center" vertical="center"/>
      <protection/>
    </xf>
    <xf numFmtId="166" fontId="1" fillId="0" borderId="88" xfId="20" applyNumberFormat="1" applyFont="1" applyFill="1" applyBorder="1" applyAlignment="1">
      <alignment horizontal="center" vertical="center"/>
      <protection/>
    </xf>
    <xf numFmtId="166" fontId="1" fillId="0" borderId="14" xfId="20" applyNumberFormat="1" applyFont="1" applyFill="1" applyBorder="1" applyAlignment="1">
      <alignment horizontal="center" vertical="center"/>
      <protection/>
    </xf>
    <xf numFmtId="166" fontId="1" fillId="0" borderId="89" xfId="20" applyNumberFormat="1" applyFont="1" applyFill="1" applyBorder="1" applyAlignment="1">
      <alignment horizontal="center" vertical="center"/>
      <protection/>
    </xf>
    <xf numFmtId="166" fontId="1" fillId="2" borderId="19" xfId="20" applyNumberFormat="1" applyFont="1" applyFill="1" applyBorder="1" applyAlignment="1">
      <alignment horizontal="center" vertical="center"/>
      <protection/>
    </xf>
    <xf numFmtId="166" fontId="1" fillId="2" borderId="20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horizontal="center" vertical="center"/>
      <protection/>
    </xf>
    <xf numFmtId="0" fontId="2" fillId="0" borderId="90" xfId="20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horizontal="right" vertical="center"/>
      <protection/>
    </xf>
    <xf numFmtId="164" fontId="2" fillId="0" borderId="91" xfId="20" applyNumberFormat="1" applyFont="1" applyFill="1" applyBorder="1" applyAlignment="1">
      <alignment horizontal="right" vertical="center"/>
      <protection/>
    </xf>
    <xf numFmtId="164" fontId="2" fillId="0" borderId="63" xfId="20" applyNumberFormat="1" applyFont="1" applyFill="1" applyBorder="1" applyAlignment="1">
      <alignment horizontal="right" vertical="center"/>
      <protection/>
    </xf>
    <xf numFmtId="0" fontId="2" fillId="0" borderId="62" xfId="20" applyFont="1" applyFill="1" applyBorder="1" applyAlignment="1">
      <alignment horizontal="center" vertical="center"/>
      <protection/>
    </xf>
    <xf numFmtId="0" fontId="1" fillId="0" borderId="63" xfId="20" applyFont="1" applyBorder="1" applyAlignment="1">
      <alignment horizontal="center" vertical="center"/>
      <protection/>
    </xf>
    <xf numFmtId="0" fontId="1" fillId="0" borderId="64" xfId="20" applyFont="1" applyBorder="1" applyAlignment="1">
      <alignment horizontal="center" vertical="center"/>
      <protection/>
    </xf>
    <xf numFmtId="0" fontId="1" fillId="0" borderId="92" xfId="20" applyFont="1" applyBorder="1" applyAlignment="1">
      <alignment horizontal="center" vertical="center"/>
      <protection/>
    </xf>
    <xf numFmtId="166" fontId="1" fillId="0" borderId="91" xfId="20" applyNumberFormat="1" applyFont="1" applyFill="1" applyBorder="1" applyAlignment="1">
      <alignment horizontal="center" vertical="center"/>
      <protection/>
    </xf>
    <xf numFmtId="166" fontId="1" fillId="0" borderId="63" xfId="20" applyNumberFormat="1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right" vertical="center"/>
      <protection/>
    </xf>
    <xf numFmtId="0" fontId="1" fillId="0" borderId="63" xfId="20" applyFont="1" applyFill="1" applyBorder="1" applyAlignment="1">
      <alignment horizontal="right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C1">
      <selection activeCell="K1" sqref="K1:P1048576"/>
    </sheetView>
  </sheetViews>
  <sheetFormatPr defaultColWidth="11.421875" defaultRowHeight="15"/>
  <cols>
    <col min="1" max="1" width="5.140625" style="2" customWidth="1"/>
    <col min="2" max="2" width="31.57421875" style="2" customWidth="1"/>
    <col min="3" max="3" width="21.28125" style="2" customWidth="1"/>
    <col min="4" max="9" width="11.421875" style="2" customWidth="1"/>
    <col min="10" max="10" width="0.13671875" style="2" customWidth="1"/>
    <col min="11" max="16384" width="11.421875" style="2" customWidth="1"/>
  </cols>
  <sheetData>
    <row r="1" spans="1:10" ht="13.5" thickTop="1">
      <c r="A1" s="202" t="s">
        <v>0</v>
      </c>
      <c r="B1" s="203"/>
      <c r="C1" s="204" t="s">
        <v>1</v>
      </c>
      <c r="D1" s="205" t="s">
        <v>2</v>
      </c>
      <c r="E1" s="205"/>
      <c r="F1" s="204" t="s">
        <v>3</v>
      </c>
      <c r="G1" s="204"/>
      <c r="H1" s="204" t="s">
        <v>4</v>
      </c>
      <c r="I1" s="206" t="s">
        <v>5</v>
      </c>
      <c r="J1" s="1"/>
    </row>
    <row r="2" spans="1:10" ht="15">
      <c r="A2" s="161"/>
      <c r="B2" s="162"/>
      <c r="C2" s="166"/>
      <c r="D2" s="168"/>
      <c r="E2" s="168"/>
      <c r="F2" s="166"/>
      <c r="G2" s="166"/>
      <c r="H2" s="166"/>
      <c r="I2" s="173"/>
      <c r="J2" s="1"/>
    </row>
    <row r="3" spans="1:10" ht="13.5" thickBot="1">
      <c r="A3" s="163"/>
      <c r="B3" s="164"/>
      <c r="C3" s="153"/>
      <c r="D3" s="169"/>
      <c r="E3" s="169"/>
      <c r="F3" s="153"/>
      <c r="G3" s="153"/>
      <c r="H3" s="153"/>
      <c r="I3" s="174"/>
      <c r="J3" s="1"/>
    </row>
    <row r="4" spans="1:10" ht="14.25" thickBot="1" thickTop="1">
      <c r="A4" s="194" t="s">
        <v>6</v>
      </c>
      <c r="B4" s="195"/>
      <c r="C4" s="195"/>
      <c r="D4" s="195"/>
      <c r="E4" s="195"/>
      <c r="F4" s="195"/>
      <c r="G4" s="195"/>
      <c r="H4" s="195"/>
      <c r="I4" s="196"/>
      <c r="J4" s="1"/>
    </row>
    <row r="5" spans="1:10" ht="14.25" thickBot="1" thickTop="1">
      <c r="A5" s="177" t="s">
        <v>7</v>
      </c>
      <c r="B5" s="195"/>
      <c r="C5" s="195"/>
      <c r="D5" s="195"/>
      <c r="E5" s="195"/>
      <c r="F5" s="197"/>
      <c r="G5" s="197"/>
      <c r="H5" s="197"/>
      <c r="I5" s="3"/>
      <c r="J5" s="1"/>
    </row>
    <row r="6" spans="1:10" ht="14.25" thickBot="1" thickTop="1">
      <c r="A6" s="4">
        <v>1</v>
      </c>
      <c r="B6" s="5" t="s">
        <v>8</v>
      </c>
      <c r="C6" s="6" t="s">
        <v>9</v>
      </c>
      <c r="D6" s="198">
        <v>33805</v>
      </c>
      <c r="E6" s="199"/>
      <c r="F6" s="200">
        <v>135.352</v>
      </c>
      <c r="G6" s="201"/>
      <c r="H6" s="7">
        <v>138.178</v>
      </c>
      <c r="I6" s="7">
        <v>138.188</v>
      </c>
      <c r="J6" s="1"/>
    </row>
    <row r="7" spans="1:10" ht="14.25" thickBot="1" thickTop="1">
      <c r="A7" s="177" t="s">
        <v>10</v>
      </c>
      <c r="B7" s="178"/>
      <c r="C7" s="178"/>
      <c r="D7" s="178"/>
      <c r="E7" s="178"/>
      <c r="F7" s="178"/>
      <c r="G7" s="178"/>
      <c r="H7" s="179"/>
      <c r="I7" s="180"/>
      <c r="J7" s="1"/>
    </row>
    <row r="8" spans="1:10" ht="14.25" thickBot="1" thickTop="1">
      <c r="A8" s="8">
        <v>2</v>
      </c>
      <c r="B8" s="9" t="s">
        <v>11</v>
      </c>
      <c r="C8" s="10" t="s">
        <v>12</v>
      </c>
      <c r="D8" s="183">
        <v>39084</v>
      </c>
      <c r="E8" s="189"/>
      <c r="F8" s="190">
        <v>11.838</v>
      </c>
      <c r="G8" s="191"/>
      <c r="H8" s="7">
        <v>12.121</v>
      </c>
      <c r="I8" s="7">
        <v>12.123</v>
      </c>
      <c r="J8" s="1"/>
    </row>
    <row r="9" spans="1:10" ht="14.25" thickBot="1" thickTop="1">
      <c r="A9" s="177" t="s">
        <v>13</v>
      </c>
      <c r="B9" s="178"/>
      <c r="C9" s="178"/>
      <c r="D9" s="178"/>
      <c r="E9" s="178"/>
      <c r="F9" s="178"/>
      <c r="G9" s="178"/>
      <c r="H9" s="179"/>
      <c r="I9" s="180"/>
      <c r="J9" s="1"/>
    </row>
    <row r="10" spans="1:10" ht="14.25" thickBot="1" thickTop="1">
      <c r="A10" s="8">
        <f>A8+1</f>
        <v>3</v>
      </c>
      <c r="B10" s="11" t="s">
        <v>14</v>
      </c>
      <c r="C10" s="10" t="s">
        <v>15</v>
      </c>
      <c r="D10" s="183">
        <v>38740</v>
      </c>
      <c r="E10" s="184"/>
      <c r="F10" s="192">
        <v>1.214</v>
      </c>
      <c r="G10" s="193"/>
      <c r="H10" s="7">
        <v>1.239</v>
      </c>
      <c r="I10" s="7">
        <v>1.241</v>
      </c>
      <c r="J10" s="1"/>
    </row>
    <row r="11" spans="1:10" ht="14.25" thickBot="1" thickTop="1">
      <c r="A11" s="177" t="s">
        <v>16</v>
      </c>
      <c r="B11" s="178"/>
      <c r="C11" s="178"/>
      <c r="D11" s="178"/>
      <c r="E11" s="178"/>
      <c r="F11" s="178"/>
      <c r="G11" s="178"/>
      <c r="H11" s="179"/>
      <c r="I11" s="180"/>
      <c r="J11" s="1"/>
    </row>
    <row r="12" spans="1:10" ht="14.25" thickBot="1" thickTop="1">
      <c r="A12" s="12">
        <v>4</v>
      </c>
      <c r="B12" s="13" t="s">
        <v>17</v>
      </c>
      <c r="C12" s="14" t="s">
        <v>18</v>
      </c>
      <c r="D12" s="183">
        <v>33878</v>
      </c>
      <c r="E12" s="184"/>
      <c r="F12" s="15"/>
      <c r="G12" s="16">
        <v>32.63</v>
      </c>
      <c r="H12" s="17">
        <v>33.463</v>
      </c>
      <c r="I12" s="17">
        <v>33.466</v>
      </c>
      <c r="J12" s="1"/>
    </row>
    <row r="13" spans="1:10" ht="14.25" thickBot="1" thickTop="1">
      <c r="A13" s="18">
        <f>A12+1</f>
        <v>5</v>
      </c>
      <c r="B13" s="19" t="s">
        <v>19</v>
      </c>
      <c r="C13" s="20" t="s">
        <v>9</v>
      </c>
      <c r="D13" s="185">
        <v>34106</v>
      </c>
      <c r="E13" s="186"/>
      <c r="F13" s="21"/>
      <c r="G13" s="22">
        <v>44.802</v>
      </c>
      <c r="H13" s="17">
        <v>45.831</v>
      </c>
      <c r="I13" s="17">
        <v>45.834</v>
      </c>
      <c r="J13" s="1"/>
    </row>
    <row r="14" spans="1:10" ht="14.25" thickBot="1" thickTop="1">
      <c r="A14" s="177" t="s">
        <v>20</v>
      </c>
      <c r="B14" s="178"/>
      <c r="C14" s="178"/>
      <c r="D14" s="178"/>
      <c r="E14" s="178"/>
      <c r="F14" s="178"/>
      <c r="G14" s="178"/>
      <c r="H14" s="179"/>
      <c r="I14" s="180"/>
      <c r="J14" s="1"/>
    </row>
    <row r="15" spans="1:10" ht="17.25" customHeight="1" thickTop="1">
      <c r="A15" s="12">
        <v>6</v>
      </c>
      <c r="B15" s="23" t="s">
        <v>21</v>
      </c>
      <c r="C15" s="24" t="s">
        <v>22</v>
      </c>
      <c r="D15" s="183">
        <v>39535</v>
      </c>
      <c r="E15" s="184"/>
      <c r="F15" s="25"/>
      <c r="G15" s="26">
        <v>163.775</v>
      </c>
      <c r="H15" s="27">
        <v>156.452</v>
      </c>
      <c r="I15" s="27">
        <v>155.824</v>
      </c>
      <c r="J15" s="1"/>
    </row>
    <row r="16" spans="1:10" ht="15" customHeight="1">
      <c r="A16" s="28">
        <v>7</v>
      </c>
      <c r="B16" s="29" t="s">
        <v>23</v>
      </c>
      <c r="C16" s="24" t="s">
        <v>22</v>
      </c>
      <c r="D16" s="30">
        <v>39535</v>
      </c>
      <c r="E16" s="31"/>
      <c r="F16" s="15"/>
      <c r="G16" s="16">
        <v>669.08</v>
      </c>
      <c r="H16" s="32">
        <v>542.108</v>
      </c>
      <c r="I16" s="32">
        <v>539.739</v>
      </c>
      <c r="J16" s="1"/>
    </row>
    <row r="17" spans="1:10" ht="15">
      <c r="A17" s="28">
        <v>8</v>
      </c>
      <c r="B17" s="29" t="s">
        <v>24</v>
      </c>
      <c r="C17" s="33" t="s">
        <v>25</v>
      </c>
      <c r="D17" s="175">
        <v>39736</v>
      </c>
      <c r="E17" s="176"/>
      <c r="F17" s="34"/>
      <c r="G17" s="35">
        <v>140.431</v>
      </c>
      <c r="H17" s="32">
        <v>126.011</v>
      </c>
      <c r="I17" s="32">
        <v>125.532</v>
      </c>
      <c r="J17" s="1"/>
    </row>
    <row r="18" spans="1:10" ht="15">
      <c r="A18" s="36">
        <f>A17+1</f>
        <v>9</v>
      </c>
      <c r="B18" s="29" t="s">
        <v>26</v>
      </c>
      <c r="C18" s="37" t="s">
        <v>25</v>
      </c>
      <c r="D18" s="187">
        <v>39736</v>
      </c>
      <c r="E18" s="188"/>
      <c r="F18" s="38"/>
      <c r="G18" s="39">
        <v>130.841</v>
      </c>
      <c r="H18" s="32">
        <v>124.324</v>
      </c>
      <c r="I18" s="32">
        <v>124.222</v>
      </c>
      <c r="J18" s="40"/>
    </row>
    <row r="19" spans="1:10" ht="15">
      <c r="A19" s="18">
        <f>A18+1</f>
        <v>10</v>
      </c>
      <c r="B19" s="41" t="s">
        <v>27</v>
      </c>
      <c r="C19" s="20" t="s">
        <v>25</v>
      </c>
      <c r="D19" s="175">
        <v>39736</v>
      </c>
      <c r="E19" s="176"/>
      <c r="F19" s="34"/>
      <c r="G19" s="35">
        <v>116.956</v>
      </c>
      <c r="H19" s="32">
        <v>113.262</v>
      </c>
      <c r="I19" s="32">
        <v>113.146</v>
      </c>
      <c r="J19" s="1"/>
    </row>
    <row r="20" spans="1:10" ht="15">
      <c r="A20" s="42">
        <f>A19+1</f>
        <v>11</v>
      </c>
      <c r="B20" s="41" t="s">
        <v>28</v>
      </c>
      <c r="C20" s="43" t="s">
        <v>25</v>
      </c>
      <c r="D20" s="175">
        <v>39951</v>
      </c>
      <c r="E20" s="176" t="s">
        <v>29</v>
      </c>
      <c r="F20" s="34"/>
      <c r="G20" s="35">
        <v>115.164</v>
      </c>
      <c r="H20" s="32">
        <v>111.32</v>
      </c>
      <c r="I20" s="32">
        <v>111.126</v>
      </c>
      <c r="J20" s="1"/>
    </row>
    <row r="21" spans="1:10" ht="15">
      <c r="A21" s="28">
        <v>12</v>
      </c>
      <c r="B21" s="29" t="s">
        <v>30</v>
      </c>
      <c r="C21" s="33" t="s">
        <v>25</v>
      </c>
      <c r="D21" s="175">
        <v>40109</v>
      </c>
      <c r="E21" s="176"/>
      <c r="F21" s="34"/>
      <c r="G21" s="35">
        <v>109.195</v>
      </c>
      <c r="H21" s="32">
        <v>92.229</v>
      </c>
      <c r="I21" s="32">
        <v>91.902</v>
      </c>
      <c r="J21" s="1"/>
    </row>
    <row r="22" spans="1:10" ht="15">
      <c r="A22" s="12">
        <v>13</v>
      </c>
      <c r="B22" s="29" t="s">
        <v>31</v>
      </c>
      <c r="C22" s="33" t="s">
        <v>32</v>
      </c>
      <c r="D22" s="175">
        <v>39657</v>
      </c>
      <c r="E22" s="176"/>
      <c r="F22" s="34"/>
      <c r="G22" s="35">
        <v>165.054</v>
      </c>
      <c r="H22" s="32">
        <v>151.251</v>
      </c>
      <c r="I22" s="32">
        <v>151.65</v>
      </c>
      <c r="J22" s="1"/>
    </row>
    <row r="23" spans="1:10" ht="15">
      <c r="A23" s="28">
        <v>14</v>
      </c>
      <c r="B23" s="29" t="s">
        <v>33</v>
      </c>
      <c r="C23" s="33" t="s">
        <v>9</v>
      </c>
      <c r="D23" s="175">
        <v>40427</v>
      </c>
      <c r="E23" s="176"/>
      <c r="F23" s="21"/>
      <c r="G23" s="22">
        <v>95.368</v>
      </c>
      <c r="H23" s="32">
        <v>96.78</v>
      </c>
      <c r="I23" s="32">
        <v>96.486</v>
      </c>
      <c r="J23" s="1"/>
    </row>
    <row r="24" spans="1:10" ht="13.5" thickBot="1">
      <c r="A24" s="18">
        <v>15</v>
      </c>
      <c r="B24" s="29" t="s">
        <v>34</v>
      </c>
      <c r="C24" s="20" t="s">
        <v>9</v>
      </c>
      <c r="D24" s="183">
        <v>40672</v>
      </c>
      <c r="E24" s="184"/>
      <c r="F24" s="21"/>
      <c r="G24" s="44" t="s">
        <v>29</v>
      </c>
      <c r="H24" s="45">
        <v>101.286</v>
      </c>
      <c r="I24" s="45">
        <v>101.188</v>
      </c>
      <c r="J24" s="1"/>
    </row>
    <row r="25" spans="1:10" ht="12" customHeight="1" thickBot="1" thickTop="1">
      <c r="A25" s="177" t="s">
        <v>35</v>
      </c>
      <c r="B25" s="178"/>
      <c r="C25" s="178"/>
      <c r="D25" s="178"/>
      <c r="E25" s="178"/>
      <c r="F25" s="178"/>
      <c r="G25" s="178"/>
      <c r="H25" s="179"/>
      <c r="I25" s="180"/>
      <c r="J25" s="1"/>
    </row>
    <row r="26" spans="1:10" ht="30.75" customHeight="1" thickTop="1">
      <c r="A26" s="12">
        <v>16</v>
      </c>
      <c r="B26" s="23" t="s">
        <v>36</v>
      </c>
      <c r="C26" s="46" t="s">
        <v>37</v>
      </c>
      <c r="D26" s="181">
        <v>39171</v>
      </c>
      <c r="E26" s="182"/>
      <c r="F26" s="47"/>
      <c r="G26" s="48">
        <v>1279.506</v>
      </c>
      <c r="H26" s="49">
        <v>1266.234</v>
      </c>
      <c r="I26" s="49">
        <v>1270.157</v>
      </c>
      <c r="J26" s="1"/>
    </row>
    <row r="27" spans="1:10" ht="15.75" customHeight="1">
      <c r="A27" s="12">
        <f aca="true" t="shared" si="0" ref="A27:A38">+A26+1</f>
        <v>17</v>
      </c>
      <c r="B27" s="50" t="s">
        <v>38</v>
      </c>
      <c r="C27" s="24" t="s">
        <v>22</v>
      </c>
      <c r="D27" s="175">
        <v>38022</v>
      </c>
      <c r="E27" s="176"/>
      <c r="F27" s="51"/>
      <c r="G27" s="52">
        <v>2218.986</v>
      </c>
      <c r="H27" s="49">
        <v>2164.257</v>
      </c>
      <c r="I27" s="49">
        <v>2163.646</v>
      </c>
      <c r="J27" s="1"/>
    </row>
    <row r="28" spans="1:10" ht="15">
      <c r="A28" s="12">
        <f t="shared" si="0"/>
        <v>18</v>
      </c>
      <c r="B28" s="53" t="s">
        <v>39</v>
      </c>
      <c r="C28" s="54" t="s">
        <v>18</v>
      </c>
      <c r="D28" s="30">
        <v>40210</v>
      </c>
      <c r="E28" s="31" t="s">
        <v>29</v>
      </c>
      <c r="F28" s="55"/>
      <c r="G28" s="56">
        <v>107.368</v>
      </c>
      <c r="H28" s="57">
        <v>106.568</v>
      </c>
      <c r="I28" s="57">
        <v>106.717</v>
      </c>
      <c r="J28" s="1"/>
    </row>
    <row r="29" spans="1:10" ht="15">
      <c r="A29" s="12">
        <f t="shared" si="0"/>
        <v>19</v>
      </c>
      <c r="B29" s="29" t="s">
        <v>40</v>
      </c>
      <c r="C29" s="33" t="s">
        <v>41</v>
      </c>
      <c r="D29" s="175">
        <v>39745</v>
      </c>
      <c r="E29" s="176"/>
      <c r="F29" s="58"/>
      <c r="G29" s="59">
        <v>122.479</v>
      </c>
      <c r="H29" s="32">
        <v>109.989</v>
      </c>
      <c r="I29" s="32">
        <v>110.176</v>
      </c>
      <c r="J29" s="1"/>
    </row>
    <row r="30" spans="1:10" ht="15">
      <c r="A30" s="12">
        <f t="shared" si="0"/>
        <v>20</v>
      </c>
      <c r="B30" s="29" t="s">
        <v>42</v>
      </c>
      <c r="C30" s="33" t="s">
        <v>41</v>
      </c>
      <c r="D30" s="175">
        <v>39748</v>
      </c>
      <c r="E30" s="176"/>
      <c r="F30" s="51"/>
      <c r="G30" s="52">
        <v>122.906</v>
      </c>
      <c r="H30" s="32">
        <v>118.114</v>
      </c>
      <c r="I30" s="32">
        <v>118.684</v>
      </c>
      <c r="J30" s="1"/>
    </row>
    <row r="31" spans="1:10" ht="15">
      <c r="A31" s="12">
        <f t="shared" si="0"/>
        <v>21</v>
      </c>
      <c r="B31" s="29" t="s">
        <v>43</v>
      </c>
      <c r="C31" s="60" t="s">
        <v>44</v>
      </c>
      <c r="D31" s="175">
        <v>39535</v>
      </c>
      <c r="E31" s="176"/>
      <c r="F31" s="51"/>
      <c r="G31" s="52">
        <v>1153.132</v>
      </c>
      <c r="H31" s="49">
        <v>1157.173</v>
      </c>
      <c r="I31" s="49">
        <v>1162.099</v>
      </c>
      <c r="J31" s="1"/>
    </row>
    <row r="32" spans="1:10" ht="15">
      <c r="A32" s="12">
        <f t="shared" si="0"/>
        <v>22</v>
      </c>
      <c r="B32" s="29" t="s">
        <v>45</v>
      </c>
      <c r="C32" s="33" t="s">
        <v>25</v>
      </c>
      <c r="D32" s="175">
        <v>39937</v>
      </c>
      <c r="E32" s="176"/>
      <c r="F32" s="51"/>
      <c r="G32" s="52">
        <v>129.272</v>
      </c>
      <c r="H32" s="32">
        <v>119.814</v>
      </c>
      <c r="I32" s="32">
        <v>120.754</v>
      </c>
      <c r="J32" s="1"/>
    </row>
    <row r="33" spans="1:10" ht="15">
      <c r="A33" s="12">
        <f t="shared" si="0"/>
        <v>23</v>
      </c>
      <c r="B33" s="29" t="s">
        <v>46</v>
      </c>
      <c r="C33" s="33" t="s">
        <v>9</v>
      </c>
      <c r="D33" s="175">
        <v>39888</v>
      </c>
      <c r="E33" s="176"/>
      <c r="F33" s="51"/>
      <c r="G33" s="52">
        <v>14.956</v>
      </c>
      <c r="H33" s="32">
        <v>14.197</v>
      </c>
      <c r="I33" s="32">
        <v>14.289</v>
      </c>
      <c r="J33" s="1"/>
    </row>
    <row r="34" spans="1:10" ht="15">
      <c r="A34" s="12">
        <f t="shared" si="0"/>
        <v>24</v>
      </c>
      <c r="B34" s="29" t="s">
        <v>47</v>
      </c>
      <c r="C34" s="33" t="s">
        <v>9</v>
      </c>
      <c r="D34" s="175">
        <v>39895</v>
      </c>
      <c r="E34" s="176"/>
      <c r="F34" s="51"/>
      <c r="G34" s="52">
        <v>5844.815</v>
      </c>
      <c r="H34" s="49">
        <v>5695.997</v>
      </c>
      <c r="I34" s="49">
        <v>5710.261</v>
      </c>
      <c r="J34" s="1"/>
    </row>
    <row r="35" spans="1:10" ht="15">
      <c r="A35" s="12">
        <f t="shared" si="0"/>
        <v>25</v>
      </c>
      <c r="B35" s="29" t="s">
        <v>48</v>
      </c>
      <c r="C35" s="33" t="s">
        <v>9</v>
      </c>
      <c r="D35" s="175">
        <v>39462</v>
      </c>
      <c r="E35" s="176"/>
      <c r="F35" s="51"/>
      <c r="G35" s="52">
        <v>6613.95</v>
      </c>
      <c r="H35" s="49">
        <v>6598.617</v>
      </c>
      <c r="I35" s="49">
        <v>6616.579</v>
      </c>
      <c r="J35" s="1"/>
    </row>
    <row r="36" spans="1:10" ht="15">
      <c r="A36" s="12">
        <f t="shared" si="0"/>
        <v>26</v>
      </c>
      <c r="B36" s="61" t="s">
        <v>49</v>
      </c>
      <c r="C36" s="33" t="s">
        <v>15</v>
      </c>
      <c r="D36" s="175">
        <v>38740</v>
      </c>
      <c r="E36" s="176"/>
      <c r="F36" s="51"/>
      <c r="G36" s="62">
        <v>2.293</v>
      </c>
      <c r="H36" s="32">
        <v>2.121</v>
      </c>
      <c r="I36" s="32">
        <v>2.154</v>
      </c>
      <c r="J36" s="1"/>
    </row>
    <row r="37" spans="1:10" ht="15">
      <c r="A37" s="12">
        <f t="shared" si="0"/>
        <v>27</v>
      </c>
      <c r="B37" s="61" t="s">
        <v>50</v>
      </c>
      <c r="C37" s="33" t="s">
        <v>15</v>
      </c>
      <c r="D37" s="175">
        <v>38740</v>
      </c>
      <c r="E37" s="176"/>
      <c r="F37" s="51"/>
      <c r="G37" s="52">
        <v>1.846</v>
      </c>
      <c r="H37" s="32">
        <v>1.78</v>
      </c>
      <c r="I37" s="32">
        <v>1.802</v>
      </c>
      <c r="J37" s="1"/>
    </row>
    <row r="38" spans="1:10" ht="13.5" thickBot="1">
      <c r="A38" s="12">
        <f t="shared" si="0"/>
        <v>28</v>
      </c>
      <c r="B38" s="41" t="s">
        <v>51</v>
      </c>
      <c r="C38" s="63" t="s">
        <v>15</v>
      </c>
      <c r="D38" s="154">
        <v>40071</v>
      </c>
      <c r="E38" s="155"/>
      <c r="F38" s="64"/>
      <c r="G38" s="65">
        <v>1.162</v>
      </c>
      <c r="H38" s="45">
        <v>1.08</v>
      </c>
      <c r="I38" s="45">
        <v>1.072</v>
      </c>
      <c r="J38" s="1"/>
    </row>
    <row r="39" spans="1:10" ht="14.25" thickBot="1" thickTop="1">
      <c r="A39" s="156" t="s">
        <v>52</v>
      </c>
      <c r="B39" s="157"/>
      <c r="C39" s="157"/>
      <c r="D39" s="157"/>
      <c r="E39" s="157"/>
      <c r="F39" s="157"/>
      <c r="G39" s="157"/>
      <c r="H39" s="157"/>
      <c r="I39" s="158"/>
      <c r="J39" s="1"/>
    </row>
    <row r="40" spans="1:10" ht="17.25" customHeight="1" thickBot="1" thickTop="1">
      <c r="A40" s="159" t="s">
        <v>0</v>
      </c>
      <c r="B40" s="160"/>
      <c r="C40" s="165" t="s">
        <v>1</v>
      </c>
      <c r="D40" s="167" t="s">
        <v>2</v>
      </c>
      <c r="E40" s="170" t="s">
        <v>53</v>
      </c>
      <c r="F40" s="171"/>
      <c r="G40" s="165" t="s">
        <v>3</v>
      </c>
      <c r="H40" s="165" t="s">
        <v>4</v>
      </c>
      <c r="I40" s="172" t="s">
        <v>5</v>
      </c>
      <c r="J40" s="1"/>
    </row>
    <row r="41" spans="1:10" ht="16.5" customHeight="1">
      <c r="A41" s="161"/>
      <c r="B41" s="162"/>
      <c r="C41" s="166"/>
      <c r="D41" s="168"/>
      <c r="E41" s="152" t="s">
        <v>54</v>
      </c>
      <c r="F41" s="152" t="s">
        <v>55</v>
      </c>
      <c r="G41" s="166"/>
      <c r="H41" s="166"/>
      <c r="I41" s="173"/>
      <c r="J41" s="1"/>
    </row>
    <row r="42" spans="1:10" ht="13.5" thickBot="1">
      <c r="A42" s="163"/>
      <c r="B42" s="164"/>
      <c r="C42" s="153"/>
      <c r="D42" s="169"/>
      <c r="E42" s="153"/>
      <c r="F42" s="153"/>
      <c r="G42" s="153"/>
      <c r="H42" s="153"/>
      <c r="I42" s="174"/>
      <c r="J42" s="1"/>
    </row>
    <row r="43" spans="1:10" ht="14.25" thickBot="1" thickTop="1">
      <c r="A43" s="149" t="s">
        <v>56</v>
      </c>
      <c r="B43" s="150"/>
      <c r="C43" s="150"/>
      <c r="D43" s="150"/>
      <c r="E43" s="150"/>
      <c r="F43" s="150"/>
      <c r="G43" s="150"/>
      <c r="H43" s="150"/>
      <c r="I43" s="151"/>
      <c r="J43" s="1"/>
    </row>
    <row r="44" spans="1:10" ht="13.5" thickTop="1">
      <c r="A44" s="66">
        <v>29</v>
      </c>
      <c r="B44" s="53" t="s">
        <v>57</v>
      </c>
      <c r="C44" s="54" t="s">
        <v>12</v>
      </c>
      <c r="D44" s="67">
        <v>36831</v>
      </c>
      <c r="E44" s="67">
        <v>40694</v>
      </c>
      <c r="F44" s="68">
        <v>4.16</v>
      </c>
      <c r="G44" s="47">
        <v>108.201</v>
      </c>
      <c r="H44" s="27">
        <v>106.695</v>
      </c>
      <c r="I44" s="27">
        <v>106.707</v>
      </c>
      <c r="J44" s="1"/>
    </row>
    <row r="45" spans="1:10" ht="15">
      <c r="A45" s="69">
        <f aca="true" t="shared" si="1" ref="A45:A63">+A44+1</f>
        <v>30</v>
      </c>
      <c r="B45" s="70" t="s">
        <v>58</v>
      </c>
      <c r="C45" s="43" t="s">
        <v>18</v>
      </c>
      <c r="D45" s="67">
        <v>34974</v>
      </c>
      <c r="E45" s="67">
        <v>40625</v>
      </c>
      <c r="F45" s="71">
        <v>3.758</v>
      </c>
      <c r="G45" s="72">
        <v>104.529</v>
      </c>
      <c r="H45" s="32">
        <v>103.224</v>
      </c>
      <c r="I45" s="32">
        <v>103.235</v>
      </c>
      <c r="J45" s="1"/>
    </row>
    <row r="46" spans="1:10" ht="15">
      <c r="A46" s="69">
        <f t="shared" si="1"/>
        <v>31</v>
      </c>
      <c r="B46" s="73" t="s">
        <v>59</v>
      </c>
      <c r="C46" s="43" t="s">
        <v>18</v>
      </c>
      <c r="D46" s="67">
        <v>38847</v>
      </c>
      <c r="E46" s="67">
        <v>40617</v>
      </c>
      <c r="F46" s="71">
        <v>3.741</v>
      </c>
      <c r="G46" s="47">
        <v>105.198</v>
      </c>
      <c r="H46" s="32">
        <v>104.032</v>
      </c>
      <c r="I46" s="32">
        <v>104.042</v>
      </c>
      <c r="J46" s="1"/>
    </row>
    <row r="47" spans="1:10" ht="15">
      <c r="A47" s="69">
        <f t="shared" si="1"/>
        <v>32</v>
      </c>
      <c r="B47" s="73" t="s">
        <v>60</v>
      </c>
      <c r="C47" s="43" t="s">
        <v>61</v>
      </c>
      <c r="D47" s="67">
        <v>36831</v>
      </c>
      <c r="E47" s="67">
        <v>40673</v>
      </c>
      <c r="F47" s="71">
        <v>3.719</v>
      </c>
      <c r="G47" s="47">
        <v>103.03</v>
      </c>
      <c r="H47" s="32">
        <v>101.956</v>
      </c>
      <c r="I47" s="32">
        <v>101.967</v>
      </c>
      <c r="J47" s="1"/>
    </row>
    <row r="48" spans="1:10" ht="15">
      <c r="A48" s="69">
        <f t="shared" si="1"/>
        <v>33</v>
      </c>
      <c r="B48" s="74" t="s">
        <v>62</v>
      </c>
      <c r="C48" s="43" t="s">
        <v>63</v>
      </c>
      <c r="D48" s="67">
        <v>39209</v>
      </c>
      <c r="E48" s="67">
        <v>40637</v>
      </c>
      <c r="F48" s="71">
        <v>4.309</v>
      </c>
      <c r="G48" s="47">
        <v>103.814</v>
      </c>
      <c r="H48" s="32">
        <v>102.126</v>
      </c>
      <c r="I48" s="32">
        <v>102.137</v>
      </c>
      <c r="J48" s="1"/>
    </row>
    <row r="49" spans="1:10" ht="15">
      <c r="A49" s="69">
        <f t="shared" si="1"/>
        <v>34</v>
      </c>
      <c r="B49" s="74" t="s">
        <v>64</v>
      </c>
      <c r="C49" s="43" t="s">
        <v>22</v>
      </c>
      <c r="D49" s="67">
        <v>37865</v>
      </c>
      <c r="E49" s="67">
        <v>40693</v>
      </c>
      <c r="F49" s="71">
        <v>3.301</v>
      </c>
      <c r="G49" s="47">
        <v>107.102</v>
      </c>
      <c r="H49" s="32">
        <v>106.198</v>
      </c>
      <c r="I49" s="32">
        <v>106.209</v>
      </c>
      <c r="J49" s="1"/>
    </row>
    <row r="50" spans="1:10" ht="15">
      <c r="A50" s="69">
        <f t="shared" si="1"/>
        <v>35</v>
      </c>
      <c r="B50" s="70" t="s">
        <v>65</v>
      </c>
      <c r="C50" s="43" t="s">
        <v>41</v>
      </c>
      <c r="D50" s="67">
        <v>35436</v>
      </c>
      <c r="E50" s="67">
        <v>40672</v>
      </c>
      <c r="F50" s="71">
        <v>3.997</v>
      </c>
      <c r="G50" s="47">
        <v>103.928</v>
      </c>
      <c r="H50" s="32">
        <v>102.632</v>
      </c>
      <c r="I50" s="32">
        <v>102.643</v>
      </c>
      <c r="J50" s="1"/>
    </row>
    <row r="51" spans="1:10" ht="15">
      <c r="A51" s="69">
        <f t="shared" si="1"/>
        <v>36</v>
      </c>
      <c r="B51" s="70" t="s">
        <v>66</v>
      </c>
      <c r="C51" s="43" t="s">
        <v>67</v>
      </c>
      <c r="D51" s="67">
        <v>35464</v>
      </c>
      <c r="E51" s="67">
        <v>40651</v>
      </c>
      <c r="F51" s="71">
        <v>3.925</v>
      </c>
      <c r="G51" s="47">
        <v>103.973</v>
      </c>
      <c r="H51" s="32">
        <v>102.752</v>
      </c>
      <c r="I51" s="32">
        <v>102.763</v>
      </c>
      <c r="J51" s="1"/>
    </row>
    <row r="52" spans="1:10" ht="15">
      <c r="A52" s="69">
        <f t="shared" si="1"/>
        <v>37</v>
      </c>
      <c r="B52" s="74" t="s">
        <v>68</v>
      </c>
      <c r="C52" s="43" t="s">
        <v>67</v>
      </c>
      <c r="D52" s="67">
        <v>39188</v>
      </c>
      <c r="E52" s="67">
        <v>40651</v>
      </c>
      <c r="F52" s="71">
        <v>3.882</v>
      </c>
      <c r="G52" s="47">
        <v>104.106</v>
      </c>
      <c r="H52" s="32">
        <v>102.9</v>
      </c>
      <c r="I52" s="32">
        <v>102.911</v>
      </c>
      <c r="J52" s="1"/>
    </row>
    <row r="53" spans="1:10" ht="15">
      <c r="A53" s="69">
        <f t="shared" si="1"/>
        <v>38</v>
      </c>
      <c r="B53" s="70" t="s">
        <v>69</v>
      </c>
      <c r="C53" s="43" t="s">
        <v>70</v>
      </c>
      <c r="D53" s="67">
        <v>37207</v>
      </c>
      <c r="E53" s="67">
        <v>40724</v>
      </c>
      <c r="F53" s="71">
        <v>3.73</v>
      </c>
      <c r="G53" s="47">
        <v>105.976</v>
      </c>
      <c r="H53" s="32">
        <v>104.505</v>
      </c>
      <c r="I53" s="32">
        <v>104.514</v>
      </c>
      <c r="J53" s="1"/>
    </row>
    <row r="54" spans="1:10" ht="15">
      <c r="A54" s="69">
        <f t="shared" si="1"/>
        <v>39</v>
      </c>
      <c r="B54" s="70" t="s">
        <v>71</v>
      </c>
      <c r="C54" s="43" t="s">
        <v>72</v>
      </c>
      <c r="D54" s="67">
        <v>37043</v>
      </c>
      <c r="E54" s="67">
        <v>40679</v>
      </c>
      <c r="F54" s="71">
        <v>4</v>
      </c>
      <c r="G54" s="47">
        <v>102.92</v>
      </c>
      <c r="H54" s="32">
        <v>101.482</v>
      </c>
      <c r="I54" s="32">
        <v>101.493</v>
      </c>
      <c r="J54" s="1"/>
    </row>
    <row r="55" spans="1:10" ht="15">
      <c r="A55" s="69">
        <f t="shared" si="1"/>
        <v>40</v>
      </c>
      <c r="B55" s="70" t="s">
        <v>73</v>
      </c>
      <c r="C55" s="43" t="s">
        <v>74</v>
      </c>
      <c r="D55" s="67">
        <v>37242</v>
      </c>
      <c r="E55" s="67">
        <v>40623</v>
      </c>
      <c r="F55" s="71">
        <v>4.067</v>
      </c>
      <c r="G55" s="47">
        <v>104.302</v>
      </c>
      <c r="H55" s="32">
        <v>102.976</v>
      </c>
      <c r="I55" s="32">
        <v>102.987</v>
      </c>
      <c r="J55" s="1"/>
    </row>
    <row r="56" spans="1:10" ht="15">
      <c r="A56" s="69">
        <f t="shared" si="1"/>
        <v>41</v>
      </c>
      <c r="B56" s="74" t="s">
        <v>75</v>
      </c>
      <c r="C56" s="43" t="s">
        <v>44</v>
      </c>
      <c r="D56" s="67">
        <v>39489</v>
      </c>
      <c r="E56" s="67">
        <v>40694</v>
      </c>
      <c r="F56" s="71">
        <v>3.622</v>
      </c>
      <c r="G56" s="47">
        <v>104.065</v>
      </c>
      <c r="H56" s="32">
        <v>102.884</v>
      </c>
      <c r="I56" s="32">
        <v>102.894</v>
      </c>
      <c r="J56" s="1"/>
    </row>
    <row r="57" spans="1:10" ht="15">
      <c r="A57" s="69">
        <f t="shared" si="1"/>
        <v>42</v>
      </c>
      <c r="B57" s="70" t="s">
        <v>76</v>
      </c>
      <c r="C57" s="43" t="s">
        <v>77</v>
      </c>
      <c r="D57" s="67">
        <v>36075</v>
      </c>
      <c r="E57" s="67">
        <v>40682</v>
      </c>
      <c r="F57" s="71">
        <v>3.588</v>
      </c>
      <c r="G57" s="47">
        <v>106.546</v>
      </c>
      <c r="H57" s="32">
        <v>105.46</v>
      </c>
      <c r="I57" s="32">
        <v>105.47</v>
      </c>
      <c r="J57" s="1"/>
    </row>
    <row r="58" spans="1:10" ht="15">
      <c r="A58" s="69">
        <f t="shared" si="1"/>
        <v>43</v>
      </c>
      <c r="B58" s="74" t="s">
        <v>78</v>
      </c>
      <c r="C58" s="43" t="s">
        <v>79</v>
      </c>
      <c r="D58" s="67">
        <v>37396</v>
      </c>
      <c r="E58" s="67">
        <v>40644</v>
      </c>
      <c r="F58" s="71">
        <v>3.798</v>
      </c>
      <c r="G58" s="47">
        <v>106.2</v>
      </c>
      <c r="H58" s="32">
        <v>104.766</v>
      </c>
      <c r="I58" s="32">
        <v>104.776</v>
      </c>
      <c r="J58" s="1"/>
    </row>
    <row r="59" spans="1:10" ht="15">
      <c r="A59" s="69">
        <f t="shared" si="1"/>
        <v>44</v>
      </c>
      <c r="B59" s="74" t="s">
        <v>80</v>
      </c>
      <c r="C59" s="43" t="s">
        <v>25</v>
      </c>
      <c r="D59" s="67">
        <v>40211</v>
      </c>
      <c r="E59" s="67">
        <v>40690</v>
      </c>
      <c r="F59" s="71">
        <v>2.72</v>
      </c>
      <c r="G59" s="47">
        <v>102.642</v>
      </c>
      <c r="H59" s="32">
        <v>102.005</v>
      </c>
      <c r="I59" s="32">
        <v>102.013</v>
      </c>
      <c r="J59" s="1"/>
    </row>
    <row r="60" spans="1:10" ht="15">
      <c r="A60" s="69">
        <f t="shared" si="1"/>
        <v>45</v>
      </c>
      <c r="B60" s="70" t="s">
        <v>81</v>
      </c>
      <c r="C60" s="43" t="s">
        <v>82</v>
      </c>
      <c r="D60" s="67">
        <v>33910</v>
      </c>
      <c r="E60" s="67">
        <v>40660</v>
      </c>
      <c r="F60" s="71">
        <v>3.597</v>
      </c>
      <c r="G60" s="47">
        <v>102.948</v>
      </c>
      <c r="H60" s="32">
        <v>101.757</v>
      </c>
      <c r="I60" s="32">
        <v>101.766</v>
      </c>
      <c r="J60" s="1"/>
    </row>
    <row r="61" spans="1:10" ht="15">
      <c r="A61" s="69">
        <f t="shared" si="1"/>
        <v>46</v>
      </c>
      <c r="B61" s="74" t="s">
        <v>83</v>
      </c>
      <c r="C61" s="43" t="s">
        <v>84</v>
      </c>
      <c r="D61" s="67">
        <v>36815</v>
      </c>
      <c r="E61" s="67">
        <v>40690</v>
      </c>
      <c r="F61" s="71">
        <v>3.91</v>
      </c>
      <c r="G61" s="47">
        <v>104.54</v>
      </c>
      <c r="H61" s="32">
        <v>103.148</v>
      </c>
      <c r="I61" s="32">
        <v>103.158</v>
      </c>
      <c r="J61" s="1"/>
    </row>
    <row r="62" spans="1:10" ht="15">
      <c r="A62" s="75">
        <f t="shared" si="1"/>
        <v>47</v>
      </c>
      <c r="B62" s="76" t="s">
        <v>85</v>
      </c>
      <c r="C62" s="77" t="s">
        <v>86</v>
      </c>
      <c r="D62" s="78">
        <v>35744</v>
      </c>
      <c r="E62" s="78">
        <v>40679</v>
      </c>
      <c r="F62" s="79">
        <v>3.915</v>
      </c>
      <c r="G62" s="80">
        <v>102.457</v>
      </c>
      <c r="H62" s="32">
        <v>101.216</v>
      </c>
      <c r="I62" s="32">
        <v>101.226</v>
      </c>
      <c r="J62" s="1"/>
    </row>
    <row r="63" spans="1:10" ht="13.5" thickBot="1">
      <c r="A63" s="81">
        <f t="shared" si="1"/>
        <v>48</v>
      </c>
      <c r="B63" s="82" t="s">
        <v>87</v>
      </c>
      <c r="C63" s="83" t="s">
        <v>88</v>
      </c>
      <c r="D63" s="84">
        <v>40000</v>
      </c>
      <c r="E63" s="84">
        <v>40688</v>
      </c>
      <c r="F63" s="85">
        <v>6.167</v>
      </c>
      <c r="G63" s="86">
        <v>106.156</v>
      </c>
      <c r="H63" s="45">
        <v>102.242</v>
      </c>
      <c r="I63" s="45">
        <v>102.251</v>
      </c>
      <c r="J63" s="1"/>
    </row>
    <row r="64" spans="1:10" ht="13.5" thickTop="1">
      <c r="A64" s="87"/>
      <c r="B64" s="87"/>
      <c r="C64" s="88"/>
      <c r="D64" s="89"/>
      <c r="E64" s="89"/>
      <c r="F64" s="90"/>
      <c r="G64" s="91"/>
      <c r="H64" s="91"/>
      <c r="I64" s="92"/>
      <c r="J64" s="1"/>
    </row>
    <row r="65" spans="1:10" ht="15">
      <c r="A65" s="87"/>
      <c r="B65" s="87"/>
      <c r="C65" s="88"/>
      <c r="D65" s="89"/>
      <c r="E65" s="89"/>
      <c r="F65" s="90"/>
      <c r="G65" s="91"/>
      <c r="H65" s="91"/>
      <c r="I65" s="93"/>
      <c r="J65" s="1"/>
    </row>
    <row r="66" spans="1:10" ht="13.5" thickBot="1">
      <c r="A66" s="87"/>
      <c r="B66" s="87"/>
      <c r="C66" s="88"/>
      <c r="D66" s="89"/>
      <c r="E66" s="89"/>
      <c r="F66" s="90"/>
      <c r="G66" s="91"/>
      <c r="H66" s="91"/>
      <c r="I66" s="93"/>
      <c r="J66" s="1"/>
    </row>
    <row r="67" spans="1:10" ht="13.5" thickTop="1">
      <c r="A67" s="94">
        <v>49</v>
      </c>
      <c r="B67" s="95" t="s">
        <v>89</v>
      </c>
      <c r="C67" s="96" t="s">
        <v>90</v>
      </c>
      <c r="D67" s="97">
        <v>39604</v>
      </c>
      <c r="E67" s="97">
        <v>40690</v>
      </c>
      <c r="F67" s="98">
        <v>3.415</v>
      </c>
      <c r="G67" s="99">
        <v>104.166</v>
      </c>
      <c r="H67" s="27">
        <v>102.855</v>
      </c>
      <c r="I67" s="27">
        <v>102.863</v>
      </c>
      <c r="J67" s="1"/>
    </row>
    <row r="68" spans="1:10" ht="15">
      <c r="A68" s="100">
        <f>+A67+1</f>
        <v>50</v>
      </c>
      <c r="B68" s="101" t="s">
        <v>91</v>
      </c>
      <c r="C68" s="102" t="s">
        <v>92</v>
      </c>
      <c r="D68" s="67">
        <v>35481</v>
      </c>
      <c r="E68" s="67">
        <v>40679</v>
      </c>
      <c r="F68" s="103">
        <v>3.963</v>
      </c>
      <c r="G68" s="47">
        <v>102.745</v>
      </c>
      <c r="H68" s="32">
        <v>101.408</v>
      </c>
      <c r="I68" s="32">
        <v>101.418</v>
      </c>
      <c r="J68" s="1"/>
    </row>
    <row r="69" spans="1:10" ht="15">
      <c r="A69" s="69">
        <f>+A68+1</f>
        <v>51</v>
      </c>
      <c r="B69" s="74" t="s">
        <v>93</v>
      </c>
      <c r="C69" s="43" t="s">
        <v>32</v>
      </c>
      <c r="D69" s="67">
        <v>39706</v>
      </c>
      <c r="E69" s="67">
        <v>40668</v>
      </c>
      <c r="F69" s="71">
        <v>3.774</v>
      </c>
      <c r="G69" s="47">
        <v>104.552</v>
      </c>
      <c r="H69" s="32">
        <v>103.159</v>
      </c>
      <c r="I69" s="32">
        <v>103.169</v>
      </c>
      <c r="J69" s="1"/>
    </row>
    <row r="70" spans="1:10" ht="15">
      <c r="A70" s="69">
        <f>+A69+1</f>
        <v>52</v>
      </c>
      <c r="B70" s="74" t="s">
        <v>94</v>
      </c>
      <c r="C70" s="43" t="s">
        <v>9</v>
      </c>
      <c r="D70" s="67">
        <v>38565</v>
      </c>
      <c r="E70" s="67">
        <v>40690</v>
      </c>
      <c r="F70" s="71">
        <v>3.497</v>
      </c>
      <c r="G70" s="47">
        <v>104.763</v>
      </c>
      <c r="H70" s="32">
        <v>103.672</v>
      </c>
      <c r="I70" s="32">
        <v>103.679</v>
      </c>
      <c r="J70" s="1"/>
    </row>
    <row r="71" spans="1:10" ht="13.5" thickBot="1">
      <c r="A71" s="75">
        <f>+A70+1</f>
        <v>53</v>
      </c>
      <c r="B71" s="76" t="s">
        <v>95</v>
      </c>
      <c r="C71" s="77" t="s">
        <v>96</v>
      </c>
      <c r="D71" s="104">
        <v>34288</v>
      </c>
      <c r="E71" s="104">
        <v>40688</v>
      </c>
      <c r="F71" s="79">
        <v>3.291</v>
      </c>
      <c r="G71" s="80">
        <v>102.001</v>
      </c>
      <c r="H71" s="45">
        <v>100.986</v>
      </c>
      <c r="I71" s="45">
        <v>100.995</v>
      </c>
      <c r="J71" s="1"/>
    </row>
    <row r="72" spans="1:10" ht="14.25" thickBot="1" thickTop="1">
      <c r="A72" s="149" t="s">
        <v>97</v>
      </c>
      <c r="B72" s="150"/>
      <c r="C72" s="150"/>
      <c r="D72" s="150"/>
      <c r="E72" s="150"/>
      <c r="F72" s="150"/>
      <c r="G72" s="150"/>
      <c r="H72" s="150"/>
      <c r="I72" s="151"/>
      <c r="J72" s="1"/>
    </row>
    <row r="73" spans="1:10" ht="13.5" thickTop="1">
      <c r="A73" s="66">
        <v>54</v>
      </c>
      <c r="B73" s="105" t="s">
        <v>98</v>
      </c>
      <c r="C73" s="106" t="s">
        <v>12</v>
      </c>
      <c r="D73" s="67">
        <v>39084</v>
      </c>
      <c r="E73" s="67">
        <v>40694</v>
      </c>
      <c r="F73" s="68">
        <v>0.37</v>
      </c>
      <c r="G73" s="107">
        <v>10.536</v>
      </c>
      <c r="H73" s="27">
        <v>10.411</v>
      </c>
      <c r="I73" s="27">
        <v>10.412</v>
      </c>
      <c r="J73" s="1"/>
    </row>
    <row r="74" spans="1:10" ht="15">
      <c r="A74" s="100">
        <f>+A73+1</f>
        <v>55</v>
      </c>
      <c r="B74" s="74" t="s">
        <v>99</v>
      </c>
      <c r="C74" s="108" t="s">
        <v>22</v>
      </c>
      <c r="D74" s="109">
        <v>39762</v>
      </c>
      <c r="E74" s="109">
        <v>40686</v>
      </c>
      <c r="F74" s="71">
        <v>4.084</v>
      </c>
      <c r="G74" s="110">
        <v>104.067</v>
      </c>
      <c r="H74" s="111">
        <v>102.495</v>
      </c>
      <c r="I74" s="111">
        <v>102.504</v>
      </c>
      <c r="J74" s="1"/>
    </row>
    <row r="75" spans="1:10" ht="13.5" thickBot="1">
      <c r="A75" s="75">
        <v>101.653</v>
      </c>
      <c r="B75" s="112" t="s">
        <v>100</v>
      </c>
      <c r="C75" s="77" t="s">
        <v>101</v>
      </c>
      <c r="D75" s="113">
        <v>40543</v>
      </c>
      <c r="E75" s="113" t="s">
        <v>29</v>
      </c>
      <c r="F75" s="79" t="s">
        <v>29</v>
      </c>
      <c r="G75" s="114">
        <v>100</v>
      </c>
      <c r="H75" s="45">
        <v>101.644</v>
      </c>
      <c r="I75" s="45">
        <v>101.653</v>
      </c>
      <c r="J75" s="1"/>
    </row>
    <row r="76" spans="1:10" ht="14.25" thickBot="1" thickTop="1">
      <c r="A76" s="149" t="s">
        <v>102</v>
      </c>
      <c r="B76" s="150"/>
      <c r="C76" s="150"/>
      <c r="D76" s="150"/>
      <c r="E76" s="150"/>
      <c r="F76" s="150"/>
      <c r="G76" s="150"/>
      <c r="H76" s="150"/>
      <c r="I76" s="151"/>
      <c r="J76" s="1"/>
    </row>
    <row r="77" spans="1:10" ht="14.25" thickBot="1" thickTop="1">
      <c r="A77" s="115">
        <v>57</v>
      </c>
      <c r="B77" s="116" t="s">
        <v>103</v>
      </c>
      <c r="C77" s="117" t="s">
        <v>70</v>
      </c>
      <c r="D77" s="78">
        <v>39503</v>
      </c>
      <c r="E77" s="78">
        <v>40700</v>
      </c>
      <c r="F77" s="118">
        <v>4.185</v>
      </c>
      <c r="G77" s="80">
        <v>102.112</v>
      </c>
      <c r="H77" s="7">
        <v>100.408</v>
      </c>
      <c r="I77" s="7">
        <v>100.472</v>
      </c>
      <c r="J77" s="1"/>
    </row>
    <row r="78" spans="1:10" ht="14.25" thickBot="1" thickTop="1">
      <c r="A78" s="149" t="s">
        <v>104</v>
      </c>
      <c r="B78" s="150"/>
      <c r="C78" s="150"/>
      <c r="D78" s="150"/>
      <c r="E78" s="150"/>
      <c r="F78" s="150"/>
      <c r="G78" s="150"/>
      <c r="H78" s="150"/>
      <c r="I78" s="151"/>
      <c r="J78" s="1"/>
    </row>
    <row r="79" spans="1:10" ht="13.5" thickTop="1">
      <c r="A79" s="119">
        <v>58</v>
      </c>
      <c r="B79" s="105" t="s">
        <v>105</v>
      </c>
      <c r="C79" s="54" t="s">
        <v>12</v>
      </c>
      <c r="D79" s="67">
        <v>34561</v>
      </c>
      <c r="E79" s="67">
        <v>40694</v>
      </c>
      <c r="F79" s="68">
        <v>0.88</v>
      </c>
      <c r="G79" s="47">
        <v>75.602</v>
      </c>
      <c r="H79" s="27">
        <v>74.925</v>
      </c>
      <c r="I79" s="27">
        <v>74.817</v>
      </c>
      <c r="J79" s="1"/>
    </row>
    <row r="80" spans="1:10" ht="15">
      <c r="A80" s="119">
        <f aca="true" t="shared" si="2" ref="A80:A93">+A79+1</f>
        <v>59</v>
      </c>
      <c r="B80" s="74" t="s">
        <v>106</v>
      </c>
      <c r="C80" s="108" t="s">
        <v>61</v>
      </c>
      <c r="D80" s="120">
        <v>34415</v>
      </c>
      <c r="E80" s="67">
        <v>40673</v>
      </c>
      <c r="F80" s="71">
        <v>2.808</v>
      </c>
      <c r="G80" s="72">
        <v>155.524</v>
      </c>
      <c r="H80" s="111">
        <v>143.597</v>
      </c>
      <c r="I80" s="111">
        <v>142.668</v>
      </c>
      <c r="J80" s="1"/>
    </row>
    <row r="81" spans="1:10" ht="15">
      <c r="A81" s="119">
        <f t="shared" si="2"/>
        <v>60</v>
      </c>
      <c r="B81" s="74" t="s">
        <v>107</v>
      </c>
      <c r="C81" s="43" t="s">
        <v>61</v>
      </c>
      <c r="D81" s="120">
        <v>34415</v>
      </c>
      <c r="E81" s="67">
        <v>40673</v>
      </c>
      <c r="F81" s="71">
        <v>31.572</v>
      </c>
      <c r="G81" s="72">
        <v>1553.686</v>
      </c>
      <c r="H81" s="121">
        <v>1419.943</v>
      </c>
      <c r="I81" s="121">
        <v>1411.858</v>
      </c>
      <c r="J81" s="1"/>
    </row>
    <row r="82" spans="1:10" ht="15" customHeight="1">
      <c r="A82" s="119">
        <f t="shared" si="2"/>
        <v>61</v>
      </c>
      <c r="B82" s="74" t="s">
        <v>108</v>
      </c>
      <c r="C82" s="122" t="s">
        <v>67</v>
      </c>
      <c r="D82" s="120">
        <v>34449</v>
      </c>
      <c r="E82" s="67">
        <v>40651</v>
      </c>
      <c r="F82" s="71">
        <v>2.72</v>
      </c>
      <c r="G82" s="72">
        <v>112.581</v>
      </c>
      <c r="H82" s="111">
        <v>112.906</v>
      </c>
      <c r="I82" s="111">
        <v>112.574</v>
      </c>
      <c r="J82" s="1"/>
    </row>
    <row r="83" spans="1:10" ht="25.5">
      <c r="A83" s="119">
        <f t="shared" si="2"/>
        <v>62</v>
      </c>
      <c r="B83" s="73" t="s">
        <v>109</v>
      </c>
      <c r="C83" s="122" t="s">
        <v>67</v>
      </c>
      <c r="D83" s="120">
        <v>37196</v>
      </c>
      <c r="E83" s="67">
        <v>40651</v>
      </c>
      <c r="F83" s="71">
        <v>1.563</v>
      </c>
      <c r="G83" s="72">
        <v>116.359</v>
      </c>
      <c r="H83" s="111">
        <v>114.354</v>
      </c>
      <c r="I83" s="111">
        <v>114.276</v>
      </c>
      <c r="J83" s="1"/>
    </row>
    <row r="84" spans="1:10" ht="15">
      <c r="A84" s="119">
        <f t="shared" si="2"/>
        <v>63</v>
      </c>
      <c r="B84" s="74" t="s">
        <v>110</v>
      </c>
      <c r="C84" s="108" t="s">
        <v>41</v>
      </c>
      <c r="D84" s="120">
        <v>34311</v>
      </c>
      <c r="E84" s="67">
        <v>40672</v>
      </c>
      <c r="F84" s="71">
        <v>0.755</v>
      </c>
      <c r="G84" s="72">
        <v>95.575</v>
      </c>
      <c r="H84" s="111">
        <v>86.376</v>
      </c>
      <c r="I84" s="111">
        <v>85.661</v>
      </c>
      <c r="J84" s="1"/>
    </row>
    <row r="85" spans="1:10" ht="15">
      <c r="A85" s="119">
        <f t="shared" si="2"/>
        <v>64</v>
      </c>
      <c r="B85" s="74" t="s">
        <v>111</v>
      </c>
      <c r="C85" s="108" t="s">
        <v>74</v>
      </c>
      <c r="D85" s="120">
        <v>36367</v>
      </c>
      <c r="E85" s="67">
        <v>40623</v>
      </c>
      <c r="F85" s="71">
        <v>0.375</v>
      </c>
      <c r="G85" s="72">
        <v>16.523</v>
      </c>
      <c r="H85" s="111">
        <v>16.061</v>
      </c>
      <c r="I85" s="111">
        <v>16.035</v>
      </c>
      <c r="J85" s="1"/>
    </row>
    <row r="86" spans="1:10" ht="15">
      <c r="A86" s="119">
        <f t="shared" si="2"/>
        <v>65</v>
      </c>
      <c r="B86" s="74" t="s">
        <v>112</v>
      </c>
      <c r="C86" s="108" t="s">
        <v>82</v>
      </c>
      <c r="D86" s="120">
        <v>36857</v>
      </c>
      <c r="E86" s="67">
        <v>40660</v>
      </c>
      <c r="F86" s="71">
        <v>4.334</v>
      </c>
      <c r="G86" s="72">
        <v>277.442</v>
      </c>
      <c r="H86" s="111">
        <v>262.183</v>
      </c>
      <c r="I86" s="111">
        <v>262.09</v>
      </c>
      <c r="J86" s="1"/>
    </row>
    <row r="87" spans="1:10" ht="15">
      <c r="A87" s="119">
        <f t="shared" si="2"/>
        <v>66</v>
      </c>
      <c r="B87" s="74" t="s">
        <v>113</v>
      </c>
      <c r="C87" s="43" t="s">
        <v>86</v>
      </c>
      <c r="D87" s="120">
        <v>34599</v>
      </c>
      <c r="E87" s="67">
        <v>40679</v>
      </c>
      <c r="F87" s="71">
        <v>2.012</v>
      </c>
      <c r="G87" s="72">
        <v>51.249</v>
      </c>
      <c r="H87" s="111">
        <v>45.219</v>
      </c>
      <c r="I87" s="111">
        <v>44.781</v>
      </c>
      <c r="J87" s="1"/>
    </row>
    <row r="88" spans="1:10" ht="15">
      <c r="A88" s="119">
        <f t="shared" si="2"/>
        <v>67</v>
      </c>
      <c r="B88" s="73" t="s">
        <v>114</v>
      </c>
      <c r="C88" s="43" t="s">
        <v>90</v>
      </c>
      <c r="D88" s="120">
        <v>38777</v>
      </c>
      <c r="E88" s="67">
        <v>40326</v>
      </c>
      <c r="F88" s="71">
        <v>0.184</v>
      </c>
      <c r="G88" s="72">
        <v>2257.144</v>
      </c>
      <c r="H88" s="121">
        <v>2187.942</v>
      </c>
      <c r="I88" s="121">
        <v>2176.937</v>
      </c>
      <c r="J88" s="1"/>
    </row>
    <row r="89" spans="1:10" ht="15">
      <c r="A89" s="119">
        <f t="shared" si="2"/>
        <v>68</v>
      </c>
      <c r="B89" s="74" t="s">
        <v>115</v>
      </c>
      <c r="C89" s="108" t="s">
        <v>92</v>
      </c>
      <c r="D89" s="120">
        <v>34423</v>
      </c>
      <c r="E89" s="67">
        <v>40675</v>
      </c>
      <c r="F89" s="71">
        <v>1.386</v>
      </c>
      <c r="G89" s="72">
        <v>78.987</v>
      </c>
      <c r="H89" s="111">
        <v>76.584</v>
      </c>
      <c r="I89" s="111">
        <v>76.367</v>
      </c>
      <c r="J89" s="1"/>
    </row>
    <row r="90" spans="1:10" ht="15">
      <c r="A90" s="119">
        <f t="shared" si="2"/>
        <v>69</v>
      </c>
      <c r="B90" s="74" t="s">
        <v>116</v>
      </c>
      <c r="C90" s="108" t="s">
        <v>92</v>
      </c>
      <c r="D90" s="120">
        <v>34731</v>
      </c>
      <c r="E90" s="67">
        <v>40673</v>
      </c>
      <c r="F90" s="71">
        <v>1.293</v>
      </c>
      <c r="G90" s="72">
        <v>58.113</v>
      </c>
      <c r="H90" s="111">
        <v>56.913</v>
      </c>
      <c r="I90" s="111">
        <v>56.768</v>
      </c>
      <c r="J90" s="1"/>
    </row>
    <row r="91" spans="1:10" ht="15">
      <c r="A91" s="119">
        <f t="shared" si="2"/>
        <v>70</v>
      </c>
      <c r="B91" s="112" t="s">
        <v>117</v>
      </c>
      <c r="C91" s="123" t="s">
        <v>96</v>
      </c>
      <c r="D91" s="120">
        <v>36192</v>
      </c>
      <c r="E91" s="67">
        <v>40688</v>
      </c>
      <c r="F91" s="79">
        <v>1.516</v>
      </c>
      <c r="G91" s="124">
        <v>103.331</v>
      </c>
      <c r="H91" s="111">
        <v>100.096</v>
      </c>
      <c r="I91" s="111">
        <v>99.848</v>
      </c>
      <c r="J91" s="1"/>
    </row>
    <row r="92" spans="1:10" ht="15">
      <c r="A92" s="119">
        <f t="shared" si="2"/>
        <v>71</v>
      </c>
      <c r="B92" s="74" t="s">
        <v>118</v>
      </c>
      <c r="C92" s="108" t="s">
        <v>96</v>
      </c>
      <c r="D92" s="120">
        <v>36297</v>
      </c>
      <c r="E92" s="67">
        <v>40688</v>
      </c>
      <c r="F92" s="71">
        <v>1.992</v>
      </c>
      <c r="G92" s="72">
        <v>113.779</v>
      </c>
      <c r="H92" s="111">
        <v>108.878</v>
      </c>
      <c r="I92" s="111">
        <v>108.449</v>
      </c>
      <c r="J92" s="1"/>
    </row>
    <row r="93" spans="1:10" ht="13.5" thickBot="1">
      <c r="A93" s="125">
        <f t="shared" si="2"/>
        <v>72</v>
      </c>
      <c r="B93" s="112" t="s">
        <v>119</v>
      </c>
      <c r="C93" s="123" t="s">
        <v>96</v>
      </c>
      <c r="D93" s="104">
        <v>36626</v>
      </c>
      <c r="E93" s="104">
        <v>40688</v>
      </c>
      <c r="F93" s="79">
        <v>0.115</v>
      </c>
      <c r="G93" s="124">
        <v>110.018</v>
      </c>
      <c r="H93" s="45">
        <v>100.253</v>
      </c>
      <c r="I93" s="45">
        <v>99.815</v>
      </c>
      <c r="J93" s="1"/>
    </row>
    <row r="94" spans="1:10" ht="14.25" thickBot="1" thickTop="1">
      <c r="A94" s="149" t="s">
        <v>120</v>
      </c>
      <c r="B94" s="150"/>
      <c r="C94" s="150"/>
      <c r="D94" s="150"/>
      <c r="E94" s="150"/>
      <c r="F94" s="150"/>
      <c r="G94" s="150"/>
      <c r="H94" s="150"/>
      <c r="I94" s="151"/>
      <c r="J94" s="1"/>
    </row>
    <row r="95" spans="1:10" ht="13.5" thickTop="1">
      <c r="A95" s="119">
        <v>73</v>
      </c>
      <c r="B95" s="105" t="s">
        <v>121</v>
      </c>
      <c r="C95" s="54" t="s">
        <v>12</v>
      </c>
      <c r="D95" s="67">
        <v>39084</v>
      </c>
      <c r="E95" s="67">
        <v>40694</v>
      </c>
      <c r="F95" s="68">
        <v>0.21</v>
      </c>
      <c r="G95" s="47">
        <v>11.692</v>
      </c>
      <c r="H95" s="27">
        <v>11.615</v>
      </c>
      <c r="I95" s="27">
        <v>11.613</v>
      </c>
      <c r="J95" s="1"/>
    </row>
    <row r="96" spans="1:10" ht="15">
      <c r="A96" s="126">
        <f aca="true" t="shared" si="3" ref="A96:A106">+A95+1</f>
        <v>74</v>
      </c>
      <c r="B96" s="74" t="s">
        <v>122</v>
      </c>
      <c r="C96" s="43" t="s">
        <v>12</v>
      </c>
      <c r="D96" s="120">
        <v>39084</v>
      </c>
      <c r="E96" s="67">
        <v>40694</v>
      </c>
      <c r="F96" s="71">
        <v>0.16</v>
      </c>
      <c r="G96" s="72">
        <v>12.686</v>
      </c>
      <c r="H96" s="111">
        <v>12.535</v>
      </c>
      <c r="I96" s="111">
        <v>12.536</v>
      </c>
      <c r="J96" s="1"/>
    </row>
    <row r="97" spans="1:10" ht="15">
      <c r="A97" s="126">
        <f t="shared" si="3"/>
        <v>75</v>
      </c>
      <c r="B97" s="74" t="s">
        <v>123</v>
      </c>
      <c r="C97" s="43" t="s">
        <v>12</v>
      </c>
      <c r="D97" s="120">
        <v>39084</v>
      </c>
      <c r="E97" s="127">
        <v>40694</v>
      </c>
      <c r="F97" s="71">
        <v>0.03</v>
      </c>
      <c r="G97" s="72">
        <v>16.636</v>
      </c>
      <c r="H97" s="111">
        <v>16.843</v>
      </c>
      <c r="I97" s="111">
        <v>16.824</v>
      </c>
      <c r="J97" s="1"/>
    </row>
    <row r="98" spans="1:10" ht="15">
      <c r="A98" s="126">
        <f t="shared" si="3"/>
        <v>76</v>
      </c>
      <c r="B98" s="74" t="s">
        <v>124</v>
      </c>
      <c r="C98" s="43" t="s">
        <v>12</v>
      </c>
      <c r="D98" s="120">
        <v>39084</v>
      </c>
      <c r="E98" s="67">
        <v>40694</v>
      </c>
      <c r="F98" s="71">
        <v>0.27</v>
      </c>
      <c r="G98" s="72">
        <v>17.197</v>
      </c>
      <c r="H98" s="111">
        <v>16.646</v>
      </c>
      <c r="I98" s="111">
        <v>16.561</v>
      </c>
      <c r="J98" s="1"/>
    </row>
    <row r="99" spans="1:10" ht="15">
      <c r="A99" s="126">
        <f t="shared" si="3"/>
        <v>77</v>
      </c>
      <c r="B99" s="70" t="s">
        <v>125</v>
      </c>
      <c r="C99" s="43" t="s">
        <v>61</v>
      </c>
      <c r="D99" s="120">
        <v>39994</v>
      </c>
      <c r="E99" s="67">
        <v>40673</v>
      </c>
      <c r="F99" s="128">
        <v>0.102</v>
      </c>
      <c r="G99" s="72">
        <v>12.356</v>
      </c>
      <c r="H99" s="111">
        <v>11.506</v>
      </c>
      <c r="I99" s="111">
        <v>11.492</v>
      </c>
      <c r="J99" s="1"/>
    </row>
    <row r="100" spans="1:10" ht="15">
      <c r="A100" s="126">
        <f t="shared" si="3"/>
        <v>78</v>
      </c>
      <c r="B100" s="70" t="s">
        <v>126</v>
      </c>
      <c r="C100" s="108" t="s">
        <v>41</v>
      </c>
      <c r="D100" s="120">
        <v>39175</v>
      </c>
      <c r="E100" s="67">
        <v>40728</v>
      </c>
      <c r="F100" s="71">
        <v>1.681</v>
      </c>
      <c r="G100" s="72">
        <v>131.919</v>
      </c>
      <c r="H100" s="111">
        <v>123.794</v>
      </c>
      <c r="I100" s="111">
        <v>123.059</v>
      </c>
      <c r="J100" s="1"/>
    </row>
    <row r="101" spans="1:10" ht="15">
      <c r="A101" s="126">
        <f t="shared" si="3"/>
        <v>79</v>
      </c>
      <c r="B101" s="74" t="s">
        <v>127</v>
      </c>
      <c r="C101" s="108" t="s">
        <v>41</v>
      </c>
      <c r="D101" s="120">
        <v>39175</v>
      </c>
      <c r="E101" s="67">
        <v>40728</v>
      </c>
      <c r="F101" s="128">
        <v>1.058</v>
      </c>
      <c r="G101" s="72">
        <v>127.744</v>
      </c>
      <c r="H101" s="111">
        <v>122.627</v>
      </c>
      <c r="I101" s="111">
        <v>122.429</v>
      </c>
      <c r="J101" s="1"/>
    </row>
    <row r="102" spans="1:10" ht="15">
      <c r="A102" s="126">
        <f t="shared" si="3"/>
        <v>80</v>
      </c>
      <c r="B102" s="129" t="s">
        <v>128</v>
      </c>
      <c r="C102" s="130" t="s">
        <v>70</v>
      </c>
      <c r="D102" s="120">
        <v>40708</v>
      </c>
      <c r="E102" s="127" t="s">
        <v>29</v>
      </c>
      <c r="F102" s="131" t="s">
        <v>29</v>
      </c>
      <c r="G102" s="132" t="s">
        <v>29</v>
      </c>
      <c r="H102" s="111">
        <v>10.202</v>
      </c>
      <c r="I102" s="111">
        <v>10.201</v>
      </c>
      <c r="J102" s="1"/>
    </row>
    <row r="103" spans="1:10" ht="15">
      <c r="A103" s="126">
        <f t="shared" si="3"/>
        <v>81</v>
      </c>
      <c r="B103" s="53" t="s">
        <v>129</v>
      </c>
      <c r="C103" s="54" t="s">
        <v>92</v>
      </c>
      <c r="D103" s="120">
        <v>39699</v>
      </c>
      <c r="E103" s="67">
        <v>40661</v>
      </c>
      <c r="F103" s="133">
        <v>0.942</v>
      </c>
      <c r="G103" s="47">
        <v>128.457</v>
      </c>
      <c r="H103" s="111">
        <v>113.507</v>
      </c>
      <c r="I103" s="111">
        <v>112.748</v>
      </c>
      <c r="J103" s="1"/>
    </row>
    <row r="104" spans="1:10" ht="15">
      <c r="A104" s="126">
        <f t="shared" si="3"/>
        <v>82</v>
      </c>
      <c r="B104" s="76" t="s">
        <v>130</v>
      </c>
      <c r="C104" s="77" t="s">
        <v>9</v>
      </c>
      <c r="D104" s="104">
        <v>39237</v>
      </c>
      <c r="E104" s="78">
        <v>40690</v>
      </c>
      <c r="F104" s="134">
        <v>0.137</v>
      </c>
      <c r="G104" s="124">
        <v>20.621</v>
      </c>
      <c r="H104" s="111">
        <v>19.255</v>
      </c>
      <c r="I104" s="111">
        <v>19.198</v>
      </c>
      <c r="J104" s="1"/>
    </row>
    <row r="105" spans="1:10" ht="15">
      <c r="A105" s="126">
        <f t="shared" si="3"/>
        <v>83</v>
      </c>
      <c r="B105" s="70" t="s">
        <v>131</v>
      </c>
      <c r="C105" s="43" t="s">
        <v>32</v>
      </c>
      <c r="D105" s="120">
        <v>40725</v>
      </c>
      <c r="E105" s="120" t="s">
        <v>29</v>
      </c>
      <c r="F105" s="128" t="s">
        <v>29</v>
      </c>
      <c r="G105" s="72" t="s">
        <v>29</v>
      </c>
      <c r="H105" s="111">
        <v>100.151</v>
      </c>
      <c r="I105" s="111">
        <v>100.384</v>
      </c>
      <c r="J105" s="1"/>
    </row>
    <row r="106" spans="1:10" ht="13.5" thickBot="1">
      <c r="A106" s="125">
        <f t="shared" si="3"/>
        <v>84</v>
      </c>
      <c r="B106" s="135" t="s">
        <v>132</v>
      </c>
      <c r="C106" s="106" t="s">
        <v>32</v>
      </c>
      <c r="D106" s="78">
        <v>40725</v>
      </c>
      <c r="E106" s="78" t="s">
        <v>29</v>
      </c>
      <c r="F106" s="136" t="s">
        <v>29</v>
      </c>
      <c r="G106" s="80" t="s">
        <v>29</v>
      </c>
      <c r="H106" s="45">
        <v>101.396</v>
      </c>
      <c r="I106" s="45">
        <v>101.313</v>
      </c>
      <c r="J106" s="1"/>
    </row>
    <row r="107" spans="1:10" ht="14.25" thickBot="1" thickTop="1">
      <c r="A107" s="149" t="s">
        <v>133</v>
      </c>
      <c r="B107" s="150"/>
      <c r="C107" s="150"/>
      <c r="D107" s="150"/>
      <c r="E107" s="150"/>
      <c r="F107" s="150"/>
      <c r="G107" s="150"/>
      <c r="H107" s="150"/>
      <c r="I107" s="151"/>
      <c r="J107" s="1"/>
    </row>
    <row r="108" spans="1:10" ht="13.5" thickTop="1">
      <c r="A108" s="119">
        <v>85</v>
      </c>
      <c r="B108" s="53" t="s">
        <v>134</v>
      </c>
      <c r="C108" s="54" t="s">
        <v>18</v>
      </c>
      <c r="D108" s="67">
        <v>40210</v>
      </c>
      <c r="E108" s="67">
        <v>40702</v>
      </c>
      <c r="F108" s="133">
        <v>3.925</v>
      </c>
      <c r="G108" s="47">
        <v>102.358</v>
      </c>
      <c r="H108" s="27">
        <v>98.028</v>
      </c>
      <c r="I108" s="27">
        <v>98.216</v>
      </c>
      <c r="J108" s="1"/>
    </row>
    <row r="109" spans="1:10" ht="15">
      <c r="A109" s="126">
        <f>A108+1</f>
        <v>86</v>
      </c>
      <c r="B109" s="53" t="s">
        <v>135</v>
      </c>
      <c r="C109" s="43" t="s">
        <v>18</v>
      </c>
      <c r="D109" s="120">
        <v>40630</v>
      </c>
      <c r="E109" s="67" t="s">
        <v>29</v>
      </c>
      <c r="F109" s="133" t="s">
        <v>29</v>
      </c>
      <c r="G109" s="47" t="s">
        <v>29</v>
      </c>
      <c r="H109" s="111">
        <v>106.031</v>
      </c>
      <c r="I109" s="111">
        <v>106.778</v>
      </c>
      <c r="J109" s="1"/>
    </row>
    <row r="110" spans="1:10" ht="15">
      <c r="A110" s="126">
        <f aca="true" t="shared" si="4" ref="A110:A126">+A109+1</f>
        <v>87</v>
      </c>
      <c r="B110" s="74" t="s">
        <v>136</v>
      </c>
      <c r="C110" s="43" t="s">
        <v>67</v>
      </c>
      <c r="D110" s="120">
        <v>39097</v>
      </c>
      <c r="E110" s="67">
        <v>40651</v>
      </c>
      <c r="F110" s="128">
        <v>3.064</v>
      </c>
      <c r="G110" s="72">
        <v>150.176</v>
      </c>
      <c r="H110" s="111">
        <v>137.889</v>
      </c>
      <c r="I110" s="111">
        <v>138.954</v>
      </c>
      <c r="J110" s="1"/>
    </row>
    <row r="111" spans="1:10" ht="15">
      <c r="A111" s="126">
        <f t="shared" si="4"/>
        <v>88</v>
      </c>
      <c r="B111" s="70" t="s">
        <v>137</v>
      </c>
      <c r="C111" s="43" t="s">
        <v>70</v>
      </c>
      <c r="D111" s="120">
        <v>39958</v>
      </c>
      <c r="E111" s="67">
        <v>40700</v>
      </c>
      <c r="F111" s="128">
        <v>0.045</v>
      </c>
      <c r="G111" s="72">
        <v>10.417</v>
      </c>
      <c r="H111" s="111">
        <v>10.049</v>
      </c>
      <c r="I111" s="111">
        <v>10.078</v>
      </c>
      <c r="J111" s="1"/>
    </row>
    <row r="112" spans="1:10" ht="15">
      <c r="A112" s="126">
        <f t="shared" si="4"/>
        <v>89</v>
      </c>
      <c r="B112" s="70" t="s">
        <v>138</v>
      </c>
      <c r="C112" s="108" t="s">
        <v>70</v>
      </c>
      <c r="D112" s="120">
        <v>39503</v>
      </c>
      <c r="E112" s="67">
        <v>40700</v>
      </c>
      <c r="F112" s="71">
        <v>1.87</v>
      </c>
      <c r="G112" s="72">
        <v>123.909</v>
      </c>
      <c r="H112" s="111">
        <v>111.678</v>
      </c>
      <c r="I112" s="111">
        <v>111.845</v>
      </c>
      <c r="J112" s="1"/>
    </row>
    <row r="113" spans="1:10" ht="15">
      <c r="A113" s="126">
        <f t="shared" si="4"/>
        <v>90</v>
      </c>
      <c r="B113" s="70" t="s">
        <v>139</v>
      </c>
      <c r="C113" s="43" t="s">
        <v>70</v>
      </c>
      <c r="D113" s="120">
        <v>39503</v>
      </c>
      <c r="E113" s="67">
        <v>40700</v>
      </c>
      <c r="F113" s="71">
        <v>3.135</v>
      </c>
      <c r="G113" s="72">
        <v>117.002</v>
      </c>
      <c r="H113" s="111">
        <v>111.858</v>
      </c>
      <c r="I113" s="111">
        <v>112.161</v>
      </c>
      <c r="J113" s="1"/>
    </row>
    <row r="114" spans="1:10" ht="15">
      <c r="A114" s="126">
        <f t="shared" si="4"/>
        <v>91</v>
      </c>
      <c r="B114" s="70" t="s">
        <v>140</v>
      </c>
      <c r="C114" s="77" t="s">
        <v>141</v>
      </c>
      <c r="D114" s="120">
        <v>40543</v>
      </c>
      <c r="E114" s="137" t="s">
        <v>29</v>
      </c>
      <c r="F114" s="79" t="s">
        <v>29</v>
      </c>
      <c r="G114" s="138">
        <v>100</v>
      </c>
      <c r="H114" s="111">
        <v>101.567</v>
      </c>
      <c r="I114" s="111">
        <v>101.482</v>
      </c>
      <c r="J114" s="1"/>
    </row>
    <row r="115" spans="1:10" ht="15">
      <c r="A115" s="126">
        <f t="shared" si="4"/>
        <v>92</v>
      </c>
      <c r="B115" s="70" t="s">
        <v>142</v>
      </c>
      <c r="C115" s="77" t="s">
        <v>141</v>
      </c>
      <c r="D115" s="120">
        <v>40543</v>
      </c>
      <c r="E115" s="139" t="s">
        <v>29</v>
      </c>
      <c r="F115" s="140" t="s">
        <v>29</v>
      </c>
      <c r="G115" s="141">
        <v>100</v>
      </c>
      <c r="H115" s="111">
        <v>101.324</v>
      </c>
      <c r="I115" s="111">
        <v>101.205</v>
      </c>
      <c r="J115" s="1"/>
    </row>
    <row r="116" spans="1:10" ht="15">
      <c r="A116" s="126">
        <f t="shared" si="4"/>
        <v>93</v>
      </c>
      <c r="B116" s="73" t="s">
        <v>143</v>
      </c>
      <c r="C116" s="43" t="s">
        <v>79</v>
      </c>
      <c r="D116" s="120">
        <v>38671</v>
      </c>
      <c r="E116" s="67">
        <v>40693</v>
      </c>
      <c r="F116" s="71">
        <v>0.011</v>
      </c>
      <c r="G116" s="72">
        <v>184.646</v>
      </c>
      <c r="H116" s="111">
        <v>185.079</v>
      </c>
      <c r="I116" s="111">
        <v>186.299</v>
      </c>
      <c r="J116" s="1"/>
    </row>
    <row r="117" spans="1:10" ht="15">
      <c r="A117" s="126">
        <f t="shared" si="4"/>
        <v>94</v>
      </c>
      <c r="B117" s="73" t="s">
        <v>144</v>
      </c>
      <c r="C117" s="43" t="s">
        <v>79</v>
      </c>
      <c r="D117" s="120">
        <v>38671</v>
      </c>
      <c r="E117" s="67">
        <v>40693</v>
      </c>
      <c r="F117" s="71">
        <v>0.195</v>
      </c>
      <c r="G117" s="72">
        <v>162.241</v>
      </c>
      <c r="H117" s="111">
        <v>164.062</v>
      </c>
      <c r="I117" s="111">
        <v>164.908</v>
      </c>
      <c r="J117" s="1"/>
    </row>
    <row r="118" spans="1:10" ht="15">
      <c r="A118" s="126">
        <f t="shared" si="4"/>
        <v>95</v>
      </c>
      <c r="B118" s="73" t="s">
        <v>145</v>
      </c>
      <c r="C118" s="43" t="s">
        <v>79</v>
      </c>
      <c r="D118" s="120">
        <v>38671</v>
      </c>
      <c r="E118" s="67">
        <v>40693</v>
      </c>
      <c r="F118" s="71">
        <v>2.611</v>
      </c>
      <c r="G118" s="72">
        <v>140.166</v>
      </c>
      <c r="H118" s="111">
        <v>141.542</v>
      </c>
      <c r="I118" s="111">
        <v>141.972</v>
      </c>
      <c r="J118" s="1"/>
    </row>
    <row r="119" spans="1:10" ht="15">
      <c r="A119" s="126">
        <f t="shared" si="4"/>
        <v>96</v>
      </c>
      <c r="B119" s="73" t="s">
        <v>146</v>
      </c>
      <c r="C119" s="43" t="s">
        <v>79</v>
      </c>
      <c r="D119" s="120">
        <v>38835</v>
      </c>
      <c r="E119" s="67">
        <v>40693</v>
      </c>
      <c r="F119" s="71">
        <v>177.508</v>
      </c>
      <c r="G119" s="72">
        <v>10740.784</v>
      </c>
      <c r="H119" s="121">
        <v>10112.561</v>
      </c>
      <c r="I119" s="121">
        <v>10173.658</v>
      </c>
      <c r="J119" s="1"/>
    </row>
    <row r="120" spans="1:10" ht="15">
      <c r="A120" s="126">
        <f t="shared" si="4"/>
        <v>97</v>
      </c>
      <c r="B120" s="70" t="s">
        <v>147</v>
      </c>
      <c r="C120" s="43" t="s">
        <v>79</v>
      </c>
      <c r="D120" s="120">
        <v>40014</v>
      </c>
      <c r="E120" s="67" t="s">
        <v>29</v>
      </c>
      <c r="F120" s="128" t="s">
        <v>29</v>
      </c>
      <c r="G120" s="72">
        <v>192.968</v>
      </c>
      <c r="H120" s="111">
        <v>194.839</v>
      </c>
      <c r="I120" s="111">
        <v>196.467</v>
      </c>
      <c r="J120" s="1"/>
    </row>
    <row r="121" spans="1:10" ht="15">
      <c r="A121" s="126">
        <f t="shared" si="4"/>
        <v>98</v>
      </c>
      <c r="B121" s="70" t="s">
        <v>148</v>
      </c>
      <c r="C121" s="43" t="s">
        <v>79</v>
      </c>
      <c r="D121" s="120">
        <v>40455</v>
      </c>
      <c r="E121" s="67" t="s">
        <v>29</v>
      </c>
      <c r="F121" s="128" t="s">
        <v>29</v>
      </c>
      <c r="G121" s="72">
        <v>109.114</v>
      </c>
      <c r="H121" s="111">
        <v>129.234</v>
      </c>
      <c r="I121" s="111">
        <v>129.673</v>
      </c>
      <c r="J121" s="1"/>
    </row>
    <row r="122" spans="1:10" ht="15">
      <c r="A122" s="126">
        <f t="shared" si="4"/>
        <v>99</v>
      </c>
      <c r="B122" s="70" t="s">
        <v>149</v>
      </c>
      <c r="C122" s="43" t="s">
        <v>90</v>
      </c>
      <c r="D122" s="120">
        <v>40057</v>
      </c>
      <c r="E122" s="67" t="s">
        <v>29</v>
      </c>
      <c r="F122" s="128" t="s">
        <v>29</v>
      </c>
      <c r="G122" s="72">
        <v>1439.547</v>
      </c>
      <c r="H122" s="121">
        <v>1401.496</v>
      </c>
      <c r="I122" s="121">
        <v>1413.921</v>
      </c>
      <c r="J122" s="1"/>
    </row>
    <row r="123" spans="1:10" ht="15">
      <c r="A123" s="126">
        <f t="shared" si="4"/>
        <v>100</v>
      </c>
      <c r="B123" s="70" t="s">
        <v>150</v>
      </c>
      <c r="C123" s="43" t="s">
        <v>90</v>
      </c>
      <c r="D123" s="120">
        <v>40690</v>
      </c>
      <c r="E123" s="67" t="s">
        <v>29</v>
      </c>
      <c r="F123" s="128" t="s">
        <v>29</v>
      </c>
      <c r="G123" s="72" t="s">
        <v>29</v>
      </c>
      <c r="H123" s="111">
        <v>104.339</v>
      </c>
      <c r="I123" s="111">
        <v>103.876</v>
      </c>
      <c r="J123" s="1"/>
    </row>
    <row r="124" spans="1:10" ht="15">
      <c r="A124" s="126">
        <f t="shared" si="4"/>
        <v>101</v>
      </c>
      <c r="B124" s="70" t="s">
        <v>151</v>
      </c>
      <c r="C124" s="43" t="s">
        <v>152</v>
      </c>
      <c r="D124" s="120">
        <v>40205</v>
      </c>
      <c r="E124" s="67">
        <v>40744</v>
      </c>
      <c r="F124" s="128">
        <v>1.582</v>
      </c>
      <c r="G124" s="72">
        <v>107.049</v>
      </c>
      <c r="H124" s="111">
        <v>96.198</v>
      </c>
      <c r="I124" s="111">
        <v>96.518</v>
      </c>
      <c r="J124" s="1"/>
    </row>
    <row r="125" spans="1:10" ht="15">
      <c r="A125" s="126">
        <f t="shared" si="4"/>
        <v>102</v>
      </c>
      <c r="B125" s="70" t="s">
        <v>153</v>
      </c>
      <c r="C125" s="43" t="s">
        <v>152</v>
      </c>
      <c r="D125" s="120">
        <v>40240</v>
      </c>
      <c r="E125" s="67">
        <v>40744</v>
      </c>
      <c r="F125" s="128">
        <v>2.927</v>
      </c>
      <c r="G125" s="72">
        <v>107.735</v>
      </c>
      <c r="H125" s="111">
        <v>111.095</v>
      </c>
      <c r="I125" s="111">
        <v>111.056</v>
      </c>
      <c r="J125" s="1"/>
    </row>
    <row r="126" spans="1:10" ht="13.5" thickBot="1">
      <c r="A126" s="142">
        <f t="shared" si="4"/>
        <v>103</v>
      </c>
      <c r="B126" s="143" t="s">
        <v>154</v>
      </c>
      <c r="C126" s="144" t="s">
        <v>155</v>
      </c>
      <c r="D126" s="145">
        <v>40147</v>
      </c>
      <c r="E126" s="145">
        <v>40694</v>
      </c>
      <c r="F126" s="146">
        <v>71.78</v>
      </c>
      <c r="G126" s="147">
        <v>10395.971</v>
      </c>
      <c r="H126" s="148">
        <v>9938.745</v>
      </c>
      <c r="I126" s="148">
        <v>9971.867</v>
      </c>
      <c r="J126" s="1"/>
    </row>
    <row r="127" ht="13.5" thickTop="1"/>
  </sheetData>
  <mergeCells count="58">
    <mergeCell ref="A11:I11"/>
    <mergeCell ref="A4:I4"/>
    <mergeCell ref="A5:H5"/>
    <mergeCell ref="D6:E6"/>
    <mergeCell ref="F6:G6"/>
    <mergeCell ref="A7:I7"/>
    <mergeCell ref="A1:B3"/>
    <mergeCell ref="C1:C3"/>
    <mergeCell ref="D1:E3"/>
    <mergeCell ref="F1:G3"/>
    <mergeCell ref="H1:H3"/>
    <mergeCell ref="I1:I3"/>
    <mergeCell ref="D8:E8"/>
    <mergeCell ref="F8:G8"/>
    <mergeCell ref="A9:I9"/>
    <mergeCell ref="D10:E10"/>
    <mergeCell ref="F10:G10"/>
    <mergeCell ref="D24:E24"/>
    <mergeCell ref="D12:E12"/>
    <mergeCell ref="D13:E13"/>
    <mergeCell ref="A14:I14"/>
    <mergeCell ref="D15:E15"/>
    <mergeCell ref="D17:E17"/>
    <mergeCell ref="D18:E18"/>
    <mergeCell ref="D19:E19"/>
    <mergeCell ref="D20:E20"/>
    <mergeCell ref="D21:E21"/>
    <mergeCell ref="D22:E22"/>
    <mergeCell ref="D23:E23"/>
    <mergeCell ref="D37:E37"/>
    <mergeCell ref="A25:I25"/>
    <mergeCell ref="D26:E26"/>
    <mergeCell ref="D27:E27"/>
    <mergeCell ref="D29:E29"/>
    <mergeCell ref="D30:E30"/>
    <mergeCell ref="D31:E31"/>
    <mergeCell ref="D32:E32"/>
    <mergeCell ref="D33:E33"/>
    <mergeCell ref="D34:E34"/>
    <mergeCell ref="D35:E35"/>
    <mergeCell ref="D36:E36"/>
    <mergeCell ref="D38:E38"/>
    <mergeCell ref="A39:I39"/>
    <mergeCell ref="A40:B42"/>
    <mergeCell ref="C40:C42"/>
    <mergeCell ref="D40:D42"/>
    <mergeCell ref="E40:F40"/>
    <mergeCell ref="G40:G42"/>
    <mergeCell ref="H40:H42"/>
    <mergeCell ref="I40:I42"/>
    <mergeCell ref="E41:E42"/>
    <mergeCell ref="A107:I107"/>
    <mergeCell ref="F41:F42"/>
    <mergeCell ref="A43:I43"/>
    <mergeCell ref="A72:I72"/>
    <mergeCell ref="A76:I76"/>
    <mergeCell ref="A78:I78"/>
    <mergeCell ref="A94:I9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2011-09-07T13:27:47Z</dcterms:created>
  <dcterms:modified xsi:type="dcterms:W3CDTF">2011-09-07T13:28:45Z</dcterms:modified>
  <cp:category/>
  <cp:version/>
  <cp:contentType/>
  <cp:contentStatus/>
</cp:coreProperties>
</file>