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20" windowHeight="9540"/>
  </bookViews>
  <sheets>
    <sheet name="07-06-2019" sheetId="1" r:id="rId1"/>
  </sheets>
  <definedNames>
    <definedName name="_xlnm._FilterDatabase" localSheetId="0" hidden="1">'07-06-2019'!$A$6:$N$150</definedName>
    <definedName name="_xlnm.Print_Area" localSheetId="0">'07-06-2019'!$B$1:$N$146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<sst xmlns="http://schemas.openxmlformats.org/spreadsheetml/2006/main" count="338" uniqueCount="198">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</sst>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90" xfId="2" applyFont="1" applyFill="1" applyBorder="1" applyAlignment="1">
      <alignment horizontal="center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34" workbookViewId="0">
      <selection activeCell="S47" sqref="S47:S48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183.01499999999999</v>
      </c>
      <c r="J6" s="39">
        <v>183.10400000000001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124.672</v>
      </c>
      <c r="J7" s="48">
        <v>124.754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105.705</v>
      </c>
      <c r="J8" s="48">
        <v>105.76300000000001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110.005</v>
      </c>
      <c r="J9" s="48">
        <v>110.084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109.511</v>
      </c>
      <c r="J10" s="62">
        <v>109.55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104.32</v>
      </c>
      <c r="J11" s="66">
        <v>104.40300000000001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106.148</v>
      </c>
      <c r="J12" s="62">
        <v>106.205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43.963999999999999</v>
      </c>
      <c r="J13" s="75">
        <v>43.982999999999997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30.358000000000001</v>
      </c>
      <c r="J14" s="80">
        <v>30.369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16.239000000000001</v>
      </c>
      <c r="J16" s="90">
        <v>16.245999999999999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118.627</v>
      </c>
      <c r="J17" s="80">
        <v>118.678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1.1439999999999999</v>
      </c>
      <c r="J18" s="80">
        <v>1.1439999999999999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107.988</v>
      </c>
      <c r="J19" s="107">
        <v>108.048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10.728</v>
      </c>
      <c r="J20" s="112">
        <v>10.734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149.99299999999999</v>
      </c>
      <c r="J21" s="121">
        <v>150.11199999999999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10.901999999999999</v>
      </c>
      <c r="J22" s="127">
        <v>10.906000000000001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1.68</v>
      </c>
      <c r="J24" s="134">
        <v>1.6819999999999999</v>
      </c>
      <c r="K24" s="101" t="s">
        <v>45</v>
      </c>
      <c r="L24" s="40"/>
      <c r="M24" s="41">
        <f>+(J24-I24)/I24</f>
        <v>1.1904761904761917E-3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59.46</v>
      </c>
      <c r="J26" s="139">
        <v>59.488999999999997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48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128.511</v>
      </c>
      <c r="J27" s="145">
        <v>128.57900000000001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49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117.604</v>
      </c>
      <c r="J28" s="145">
        <v>117.55500000000001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51</v>
      </c>
      <c r="D30" s="155" t="s">
        <v>52</v>
      </c>
      <c r="E30" s="156">
        <v>39540</v>
      </c>
      <c r="F30" s="157"/>
      <c r="G30" s="158"/>
      <c r="H30" s="90">
        <v>146.68899999999999</v>
      </c>
      <c r="I30" s="90">
        <v>135.667</v>
      </c>
      <c r="J30" s="90">
        <v>135.6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53</v>
      </c>
      <c r="D31" s="155" t="s">
        <v>52</v>
      </c>
      <c r="E31" s="161">
        <v>39540</v>
      </c>
      <c r="F31" s="162"/>
      <c r="G31" s="163"/>
      <c r="H31" s="145">
        <v>538.875</v>
      </c>
      <c r="I31" s="145">
        <v>501.98700000000002</v>
      </c>
      <c r="J31" s="145">
        <v>501.62799999999999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54</v>
      </c>
      <c r="D32" s="165" t="s">
        <v>55</v>
      </c>
      <c r="E32" s="161">
        <v>39736</v>
      </c>
      <c r="F32" s="162"/>
      <c r="G32" s="166"/>
      <c r="H32" s="48">
        <v>129.12899999999999</v>
      </c>
      <c r="I32" s="48">
        <v>130.679</v>
      </c>
      <c r="J32" s="48">
        <v>130.47900000000001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56</v>
      </c>
      <c r="D33" s="165" t="s">
        <v>55</v>
      </c>
      <c r="E33" s="161">
        <v>39736</v>
      </c>
      <c r="F33" s="162"/>
      <c r="G33" s="166"/>
      <c r="H33" s="48">
        <v>135.786</v>
      </c>
      <c r="I33" s="48">
        <v>135.322</v>
      </c>
      <c r="J33" s="48">
        <v>135.09700000000001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57</v>
      </c>
      <c r="D34" s="168" t="s">
        <v>55</v>
      </c>
      <c r="E34" s="161">
        <v>39736</v>
      </c>
      <c r="F34" s="162"/>
      <c r="G34" s="166"/>
      <c r="H34" s="48">
        <v>133.54499999999999</v>
      </c>
      <c r="I34" s="48">
        <v>132.45400000000001</v>
      </c>
      <c r="J34" s="48">
        <v>132.42400000000001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58</v>
      </c>
      <c r="D35" s="169" t="s">
        <v>55</v>
      </c>
      <c r="E35" s="170">
        <v>39951</v>
      </c>
      <c r="F35" s="171"/>
      <c r="G35" s="172"/>
      <c r="H35" s="48">
        <v>113.488</v>
      </c>
      <c r="I35" s="48">
        <v>113.18899999999999</v>
      </c>
      <c r="J35" s="48">
        <v>113.315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59</v>
      </c>
      <c r="D36" s="175" t="s">
        <v>55</v>
      </c>
      <c r="E36" s="176">
        <v>40109</v>
      </c>
      <c r="F36" s="171"/>
      <c r="G36" s="172"/>
      <c r="H36" s="48">
        <v>115.76300000000001</v>
      </c>
      <c r="I36" s="48">
        <v>109.782</v>
      </c>
      <c r="J36" s="48">
        <v>109.851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60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165.70689999999999</v>
      </c>
      <c r="J37" s="48">
        <v>166.46799999999999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61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100.79</v>
      </c>
      <c r="J38" s="48">
        <v>101.036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62</v>
      </c>
      <c r="D39" s="181" t="s">
        <v>10</v>
      </c>
      <c r="E39" s="176" t="s">
        <v>63</v>
      </c>
      <c r="F39" s="171"/>
      <c r="G39" s="178"/>
      <c r="H39" s="48">
        <v>110.044</v>
      </c>
      <c r="I39" s="145">
        <v>115.73699999999999</v>
      </c>
      <c r="J39" s="145">
        <v>115.675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64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174.94</v>
      </c>
      <c r="J40" s="48">
        <v>175.184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65</v>
      </c>
      <c r="D41" s="184" t="s">
        <v>32</v>
      </c>
      <c r="E41" s="185" t="s">
        <v>66</v>
      </c>
      <c r="F41" s="171"/>
      <c r="G41" s="186"/>
      <c r="H41" s="48">
        <v>149.18899999999999</v>
      </c>
      <c r="I41" s="48">
        <v>148.80500000000001</v>
      </c>
      <c r="J41" s="48">
        <v>149.00700000000001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48">
        <v>108.973</v>
      </c>
      <c r="I42" s="48">
        <v>108.65600000000001</v>
      </c>
      <c r="J42" s="48">
        <v>108.822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22.88</v>
      </c>
      <c r="J43" s="197">
        <v>22.824999999999999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71</v>
      </c>
      <c r="D45" s="200" t="s">
        <v>52</v>
      </c>
      <c r="E45" s="201">
        <v>38022</v>
      </c>
      <c r="F45" s="202"/>
      <c r="G45" s="203"/>
      <c r="H45" s="204">
        <v>2174.6619999999998</v>
      </c>
      <c r="I45" s="204">
        <v>2037.9290000000001</v>
      </c>
      <c r="J45" s="204">
        <v>2037.202</v>
      </c>
      <c r="K45" s="205" t="s">
        <v>72</v>
      </c>
      <c r="M45" s="206">
        <f t="shared" ref="M45" si="3">+(J45-I45)/I45</f>
        <v>-3.5673470469289609E-4</v>
      </c>
    </row>
    <row r="46" spans="1:14" ht="17.25" customHeight="1" thickTop="1" thickBot="1">
      <c r="B46" s="153">
        <f>B45+1</f>
        <v>36</v>
      </c>
      <c r="C46" s="207" t="s">
        <v>73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124.717</v>
      </c>
      <c r="J46" s="145">
        <v>125.624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75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162.321</v>
      </c>
      <c r="J47" s="48">
        <v>163.464</v>
      </c>
      <c r="K47" s="210" t="s">
        <v>74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76</v>
      </c>
      <c r="D48" s="208" t="s">
        <v>55</v>
      </c>
      <c r="E48" s="201">
        <v>39937</v>
      </c>
      <c r="F48" s="202"/>
      <c r="G48" s="203"/>
      <c r="H48" s="48">
        <v>198.66800000000001</v>
      </c>
      <c r="I48" s="48">
        <v>203.89400000000001</v>
      </c>
      <c r="J48" s="48">
        <v>206.321</v>
      </c>
      <c r="K48" s="210" t="s">
        <v>74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77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18.079000000000001</v>
      </c>
      <c r="J49" s="48">
        <v>18.417000000000002</v>
      </c>
      <c r="K49" s="210" t="s">
        <v>74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78</v>
      </c>
      <c r="D50" s="208" t="s">
        <v>44</v>
      </c>
      <c r="E50" s="201">
        <v>38740</v>
      </c>
      <c r="F50" s="202"/>
      <c r="G50" s="203"/>
      <c r="H50" s="121">
        <v>2.8010000000000002</v>
      </c>
      <c r="I50" s="121">
        <v>2.7429999999999999</v>
      </c>
      <c r="J50" s="121">
        <v>2.778</v>
      </c>
      <c r="K50" s="210"/>
      <c r="M50" s="206">
        <f t="shared" ref="M50:M51" si="5">+(J50-I50)/I50</f>
        <v>1.2759752096245039E-2</v>
      </c>
    </row>
    <row r="51" spans="1:14" s="8" customFormat="1" ht="17.25" customHeight="1" thickTop="1" thickBot="1">
      <c r="A51" s="10" t="s">
        <v>79</v>
      </c>
      <c r="B51" s="153">
        <f t="shared" si="4"/>
        <v>41</v>
      </c>
      <c r="C51" s="211" t="s">
        <v>80</v>
      </c>
      <c r="D51" s="208" t="s">
        <v>44</v>
      </c>
      <c r="E51" s="201">
        <v>38740</v>
      </c>
      <c r="F51" s="202"/>
      <c r="G51" s="203"/>
      <c r="H51" s="48">
        <v>2.44</v>
      </c>
      <c r="I51" s="48">
        <v>2.4260000000000002</v>
      </c>
      <c r="J51" s="48">
        <v>2.4529999999999998</v>
      </c>
      <c r="K51" s="212" t="s">
        <v>45</v>
      </c>
      <c r="M51" s="206">
        <f t="shared" si="5"/>
        <v>1.1129431162407126E-2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74.873000000000005</v>
      </c>
      <c r="J52" s="218">
        <v>75.117000000000004</v>
      </c>
      <c r="K52" s="210" t="s">
        <v>74</v>
      </c>
      <c r="M52" s="206">
        <f>+(J52-I52)/I52</f>
        <v>3.2588516554699258E-3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82</v>
      </c>
      <c r="D53" s="221" t="s">
        <v>44</v>
      </c>
      <c r="E53" s="201">
        <v>40071</v>
      </c>
      <c r="F53" s="222"/>
      <c r="G53" s="223"/>
      <c r="H53" s="48">
        <v>1.2070000000000001</v>
      </c>
      <c r="I53" s="224">
        <v>1.175</v>
      </c>
      <c r="J53" s="224">
        <v>1.202</v>
      </c>
      <c r="K53" s="225" t="s">
        <v>83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84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1.1879999999999999</v>
      </c>
      <c r="J54" s="228">
        <v>1.19</v>
      </c>
      <c r="K54" s="225"/>
      <c r="M54" s="229">
        <f t="shared" ref="M54:M61" si="6">+(J54-I54)/I54</f>
        <v>1.6835016835016852E-3</v>
      </c>
    </row>
    <row r="55" spans="1:14" s="8" customFormat="1" ht="16.5" customHeight="1">
      <c r="A55" s="10"/>
      <c r="B55" s="230">
        <f t="shared" si="4"/>
        <v>45</v>
      </c>
      <c r="C55" s="231" t="s">
        <v>85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1.1479999999999999</v>
      </c>
      <c r="J55" s="145">
        <v>1.153</v>
      </c>
      <c r="K55" s="225"/>
      <c r="M55" s="229">
        <f t="shared" si="6"/>
        <v>4.3554006968642128E-3</v>
      </c>
    </row>
    <row r="56" spans="1:14" s="8" customFormat="1" ht="16.5" customHeight="1">
      <c r="A56" s="10"/>
      <c r="B56" s="230">
        <f t="shared" si="4"/>
        <v>46</v>
      </c>
      <c r="C56" s="220" t="s">
        <v>86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1.117</v>
      </c>
      <c r="J56" s="228">
        <v>1.123</v>
      </c>
      <c r="K56" s="225"/>
      <c r="M56" s="229">
        <f t="shared" si="6"/>
        <v>5.371530886302601E-3</v>
      </c>
    </row>
    <row r="57" spans="1:14" s="8" customFormat="1" ht="16.5" customHeight="1">
      <c r="A57" s="10"/>
      <c r="B57" s="230">
        <f t="shared" si="4"/>
        <v>47</v>
      </c>
      <c r="C57" s="220" t="s">
        <v>87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119.714</v>
      </c>
      <c r="J57" s="237">
        <v>121.73</v>
      </c>
      <c r="K57" s="225"/>
      <c r="M57" s="229">
        <f t="shared" si="6"/>
        <v>1.6840135656648391E-2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128.77199999999999</v>
      </c>
      <c r="J58" s="244">
        <v>129.77000000000001</v>
      </c>
      <c r="K58" s="225"/>
      <c r="M58" s="229">
        <f t="shared" si="6"/>
        <v>7.750132016276977E-3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1144.713</v>
      </c>
      <c r="J59" s="48">
        <v>1143.6869999999999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91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11.484999999999999</v>
      </c>
      <c r="J60" s="251">
        <v>11.763</v>
      </c>
      <c r="K60" s="225"/>
      <c r="M60" s="229">
        <f t="shared" si="6"/>
        <v>2.4205485415759728E-2</v>
      </c>
    </row>
    <row r="61" spans="1:14" s="8" customFormat="1" ht="16.5" customHeight="1" thickBot="1">
      <c r="A61" s="10"/>
      <c r="B61" s="238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10.455</v>
      </c>
      <c r="J61" s="258">
        <v>10.567</v>
      </c>
      <c r="K61" s="259"/>
      <c r="L61" s="260"/>
      <c r="M61" s="261">
        <f t="shared" si="6"/>
        <v>1.0712577714012444E-2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94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96.968999999999994</v>
      </c>
      <c r="J63" s="197">
        <v>96.98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95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97</v>
      </c>
      <c r="G66" s="283" t="s">
        <v>98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99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100</v>
      </c>
      <c r="D69" s="298" t="s">
        <v>30</v>
      </c>
      <c r="E69" s="299">
        <v>36831</v>
      </c>
      <c r="F69" s="300">
        <v>43606</v>
      </c>
      <c r="G69" s="301">
        <v>5.2</v>
      </c>
      <c r="H69" s="302">
        <v>109.43899999999999</v>
      </c>
      <c r="I69" s="302">
        <v>106.492</v>
      </c>
      <c r="J69" s="302">
        <v>106.559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101</v>
      </c>
      <c r="D70" s="306" t="s">
        <v>24</v>
      </c>
      <c r="E70" s="299">
        <v>101.60599999999999</v>
      </c>
      <c r="F70" s="307">
        <v>43615</v>
      </c>
      <c r="G70" s="308">
        <v>4.3019999999999996</v>
      </c>
      <c r="H70" s="48">
        <v>103.334</v>
      </c>
      <c r="I70" s="48">
        <v>100.71599999999999</v>
      </c>
      <c r="J70" s="48">
        <v>100.758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102</v>
      </c>
      <c r="D71" s="306" t="s">
        <v>24</v>
      </c>
      <c r="E71" s="299">
        <v>38847</v>
      </c>
      <c r="F71" s="311">
        <v>43608</v>
      </c>
      <c r="G71" s="308">
        <v>5.0179999999999998</v>
      </c>
      <c r="H71" s="312">
        <v>105.807</v>
      </c>
      <c r="I71" s="312">
        <v>103.14400000000001</v>
      </c>
      <c r="J71" s="312">
        <v>103.197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103</v>
      </c>
      <c r="D72" s="306" t="s">
        <v>104</v>
      </c>
      <c r="E72" s="299">
        <v>36831</v>
      </c>
      <c r="F72" s="299">
        <v>43605</v>
      </c>
      <c r="G72" s="308">
        <v>4.8540000000000001</v>
      </c>
      <c r="H72" s="312">
        <v>103.871</v>
      </c>
      <c r="I72" s="312">
        <v>101.363</v>
      </c>
      <c r="J72" s="312">
        <v>101.426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105</v>
      </c>
      <c r="D73" s="306" t="s">
        <v>106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102.738</v>
      </c>
      <c r="J73" s="312">
        <v>102.812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107</v>
      </c>
      <c r="D74" s="155" t="s">
        <v>52</v>
      </c>
      <c r="E74" s="299">
        <v>37865</v>
      </c>
      <c r="F74" s="311">
        <v>43615</v>
      </c>
      <c r="G74" s="308">
        <v>4.5019999999999998</v>
      </c>
      <c r="H74" s="312">
        <v>108.002</v>
      </c>
      <c r="I74" s="312">
        <v>105.554</v>
      </c>
      <c r="J74" s="312">
        <v>105.605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108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102.97199999999999</v>
      </c>
      <c r="J75" s="312">
        <v>103.033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109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100.246</v>
      </c>
      <c r="J76" s="312">
        <v>100.30200000000001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110</v>
      </c>
      <c r="D77" s="306" t="s">
        <v>34</v>
      </c>
      <c r="E77" s="299">
        <v>37207</v>
      </c>
      <c r="F77" s="299">
        <v>43609</v>
      </c>
      <c r="G77" s="308">
        <v>3.62</v>
      </c>
      <c r="H77" s="312">
        <v>104.04900000000001</v>
      </c>
      <c r="I77" s="312">
        <v>101.72</v>
      </c>
      <c r="J77" s="312">
        <v>101.745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111</v>
      </c>
      <c r="D78" s="306" t="s">
        <v>112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103.486</v>
      </c>
      <c r="J78" s="312">
        <v>103.547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113</v>
      </c>
      <c r="D79" s="306" t="s">
        <v>114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105.36199999999999</v>
      </c>
      <c r="J79" s="312">
        <v>105.44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115</v>
      </c>
      <c r="D80" s="306" t="s">
        <v>20</v>
      </c>
      <c r="E80" s="299">
        <v>37396</v>
      </c>
      <c r="F80" s="311">
        <v>43613</v>
      </c>
      <c r="G80" s="308">
        <v>4.274</v>
      </c>
      <c r="H80" s="312">
        <v>105.732</v>
      </c>
      <c r="I80" s="312">
        <v>103.348</v>
      </c>
      <c r="J80" s="312">
        <v>103.396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116</v>
      </c>
      <c r="D81" s="306" t="s">
        <v>55</v>
      </c>
      <c r="E81" s="317">
        <v>40211</v>
      </c>
      <c r="F81" s="311">
        <v>43615</v>
      </c>
      <c r="G81" s="318">
        <v>3.5430000000000001</v>
      </c>
      <c r="H81" s="312">
        <v>104.336</v>
      </c>
      <c r="I81" s="312">
        <v>102.479</v>
      </c>
      <c r="J81" s="312">
        <v>102.523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117</v>
      </c>
      <c r="D82" s="319" t="s">
        <v>118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101.68600000000001</v>
      </c>
      <c r="J82" s="312">
        <v>101.748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119</v>
      </c>
      <c r="D83" s="320" t="s">
        <v>120</v>
      </c>
      <c r="E83" s="299">
        <v>36815</v>
      </c>
      <c r="F83" s="307">
        <v>43609</v>
      </c>
      <c r="G83" s="308">
        <v>4.4249999999999998</v>
      </c>
      <c r="H83" s="312">
        <v>105.041</v>
      </c>
      <c r="I83" s="312">
        <v>102.518</v>
      </c>
      <c r="J83" s="312">
        <v>102.59399999999999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121</v>
      </c>
      <c r="D84" s="306" t="s">
        <v>26</v>
      </c>
      <c r="E84" s="323">
        <v>35744</v>
      </c>
      <c r="F84" s="324">
        <v>43612</v>
      </c>
      <c r="G84" s="308">
        <v>5.52</v>
      </c>
      <c r="H84" s="312">
        <v>103.95399999999999</v>
      </c>
      <c r="I84" s="312">
        <v>100.997</v>
      </c>
      <c r="J84" s="312">
        <v>101.05800000000001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122</v>
      </c>
      <c r="D85" s="306" t="s">
        <v>26</v>
      </c>
      <c r="E85" s="326">
        <v>40000</v>
      </c>
      <c r="F85" s="311">
        <v>43608</v>
      </c>
      <c r="G85" s="327">
        <v>4.7560000000000002</v>
      </c>
      <c r="H85" s="328">
        <v>104.881</v>
      </c>
      <c r="I85" s="328">
        <v>102.923</v>
      </c>
      <c r="J85" s="328">
        <v>102.931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123</v>
      </c>
      <c r="D86" s="298" t="s">
        <v>68</v>
      </c>
      <c r="E86" s="299">
        <v>39604</v>
      </c>
      <c r="F86" s="311">
        <v>43615</v>
      </c>
      <c r="G86" s="301">
        <v>3.847</v>
      </c>
      <c r="H86" s="312">
        <v>106.127</v>
      </c>
      <c r="I86" s="312">
        <v>104.15600000000001</v>
      </c>
      <c r="J86" s="312">
        <v>104.197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124</v>
      </c>
      <c r="D87" s="332" t="s">
        <v>16</v>
      </c>
      <c r="E87" s="299">
        <v>35481</v>
      </c>
      <c r="F87" s="299">
        <v>43612</v>
      </c>
      <c r="G87" s="333">
        <v>5.274</v>
      </c>
      <c r="H87" s="312">
        <v>103.956</v>
      </c>
      <c r="I87" s="312">
        <v>101.229</v>
      </c>
      <c r="J87" s="312">
        <v>101.294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125</v>
      </c>
      <c r="D88" s="332" t="s">
        <v>36</v>
      </c>
      <c r="E88" s="299">
        <v>39706</v>
      </c>
      <c r="F88" s="311">
        <v>43614</v>
      </c>
      <c r="G88" s="333">
        <v>4.859</v>
      </c>
      <c r="H88" s="312">
        <v>103.658</v>
      </c>
      <c r="I88" s="312">
        <v>100.88200000000001</v>
      </c>
      <c r="J88" s="312">
        <v>100.937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126</v>
      </c>
      <c r="D89" s="336" t="s">
        <v>10</v>
      </c>
      <c r="E89" s="299">
        <v>38565</v>
      </c>
      <c r="F89" s="299">
        <v>43616</v>
      </c>
      <c r="G89" s="333">
        <v>3.952</v>
      </c>
      <c r="H89" s="312">
        <v>106.318</v>
      </c>
      <c r="I89" s="312">
        <v>104.232</v>
      </c>
      <c r="J89" s="312">
        <v>104.277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7" t="s">
        <v>127</v>
      </c>
      <c r="D90" s="336" t="s">
        <v>14</v>
      </c>
      <c r="E90" s="338">
        <v>34288</v>
      </c>
      <c r="F90" s="299">
        <v>43593</v>
      </c>
      <c r="G90" s="339">
        <v>4.0140000000000002</v>
      </c>
      <c r="H90" s="197">
        <v>103.125</v>
      </c>
      <c r="I90" s="197">
        <v>100.901</v>
      </c>
      <c r="J90" s="197">
        <v>100.946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3" t="s">
        <v>128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41">
        <v>75</v>
      </c>
      <c r="C92" s="342" t="s">
        <v>129</v>
      </c>
      <c r="D92" s="155" t="s">
        <v>52</v>
      </c>
      <c r="E92" s="343">
        <v>39762</v>
      </c>
      <c r="F92" s="344">
        <v>43607</v>
      </c>
      <c r="G92" s="333">
        <v>3.7629999999999999</v>
      </c>
      <c r="H92" s="345">
        <v>104.096</v>
      </c>
      <c r="I92" s="346">
        <v>102.038</v>
      </c>
      <c r="J92" s="346">
        <v>102.083</v>
      </c>
      <c r="L92" s="206"/>
      <c r="M92" s="8"/>
      <c r="N92" s="128"/>
    </row>
    <row r="93" spans="1:14" ht="16.5" customHeight="1" thickTop="1" thickBot="1">
      <c r="B93" s="341">
        <f t="shared" ref="B93:B94" si="8">B92+1</f>
        <v>76</v>
      </c>
      <c r="C93" s="347" t="s">
        <v>130</v>
      </c>
      <c r="D93" s="348" t="s">
        <v>131</v>
      </c>
      <c r="E93" s="349">
        <v>40543</v>
      </c>
      <c r="F93" s="299">
        <v>43609</v>
      </c>
      <c r="G93" s="339">
        <v>5.0279999999999996</v>
      </c>
      <c r="H93" s="350">
        <v>104.66</v>
      </c>
      <c r="I93" s="312">
        <v>102.13800000000001</v>
      </c>
      <c r="J93" s="312">
        <v>102.20099999999999</v>
      </c>
      <c r="K93" s="40"/>
      <c r="L93" s="41"/>
      <c r="M93" s="40"/>
      <c r="N93" s="70"/>
    </row>
    <row r="94" spans="1:14" ht="16.5" customHeight="1" thickTop="1" thickBot="1">
      <c r="B94" s="351">
        <f t="shared" si="8"/>
        <v>77</v>
      </c>
      <c r="C94" s="352" t="s">
        <v>132</v>
      </c>
      <c r="D94" s="353" t="s">
        <v>133</v>
      </c>
      <c r="E94" s="354">
        <v>42024</v>
      </c>
      <c r="F94" s="355">
        <v>43616</v>
      </c>
      <c r="G94" s="356">
        <v>4.4610000000000003</v>
      </c>
      <c r="H94" s="357">
        <v>105.717</v>
      </c>
      <c r="I94" s="358">
        <v>103.497</v>
      </c>
      <c r="J94" s="358">
        <v>103.57</v>
      </c>
      <c r="K94" s="40"/>
      <c r="L94" s="41"/>
      <c r="M94" s="40"/>
      <c r="N94" s="359"/>
    </row>
    <row r="95" spans="1:14" s="8" customFormat="1" ht="16.5" customHeight="1" thickTop="1" thickBot="1">
      <c r="A95" s="10"/>
      <c r="B95" s="360" t="s">
        <v>134</v>
      </c>
      <c r="C95" s="81"/>
      <c r="D95" s="81"/>
      <c r="E95" s="81"/>
      <c r="F95" s="81"/>
      <c r="G95" s="81"/>
      <c r="H95" s="81"/>
      <c r="I95" s="81"/>
      <c r="J95" s="262"/>
      <c r="K95" s="40"/>
      <c r="L95" s="361"/>
      <c r="M95" s="40"/>
      <c r="N95" s="83"/>
    </row>
    <row r="96" spans="1:14" s="8" customFormat="1" ht="16.5" customHeight="1" thickTop="1" thickBot="1">
      <c r="A96" s="10"/>
      <c r="B96" s="362">
        <v>78</v>
      </c>
      <c r="C96" s="363" t="s">
        <v>135</v>
      </c>
      <c r="D96" s="364" t="s">
        <v>131</v>
      </c>
      <c r="E96" s="365">
        <v>43350</v>
      </c>
      <c r="F96" s="366" t="s">
        <v>136</v>
      </c>
      <c r="G96" s="367" t="s">
        <v>136</v>
      </c>
      <c r="H96" s="368">
        <v>101.002</v>
      </c>
      <c r="I96" s="368">
        <v>105.062</v>
      </c>
      <c r="J96" s="368">
        <v>105.24299999999999</v>
      </c>
      <c r="K96" s="40"/>
      <c r="L96" s="41"/>
      <c r="M96" s="40"/>
      <c r="N96" s="359"/>
    </row>
    <row r="97" spans="1:14" s="8" customFormat="1" ht="15" customHeight="1" thickTop="1" thickBot="1">
      <c r="A97" s="369"/>
      <c r="B97" s="370" t="s">
        <v>137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138</v>
      </c>
      <c r="D98" s="374" t="s">
        <v>30</v>
      </c>
      <c r="E98" s="375">
        <v>34561</v>
      </c>
      <c r="F98" s="376">
        <v>43606</v>
      </c>
      <c r="G98" s="377">
        <v>0.81899999999999995</v>
      </c>
      <c r="H98" s="302">
        <v>60.686</v>
      </c>
      <c r="I98" s="302">
        <v>59.887</v>
      </c>
      <c r="J98" s="302">
        <v>59.594999999999999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34" t="s">
        <v>139</v>
      </c>
      <c r="D99" s="379" t="s">
        <v>104</v>
      </c>
      <c r="E99" s="299">
        <v>34415</v>
      </c>
      <c r="F99" s="299">
        <v>42877</v>
      </c>
      <c r="G99" s="301" t="s">
        <v>140</v>
      </c>
      <c r="H99" s="380" t="s">
        <v>141</v>
      </c>
      <c r="I99" s="380" t="s">
        <v>141</v>
      </c>
      <c r="J99" s="380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4" t="s">
        <v>142</v>
      </c>
      <c r="D100" s="332" t="s">
        <v>104</v>
      </c>
      <c r="E100" s="381">
        <v>34415</v>
      </c>
      <c r="F100" s="299">
        <v>42877</v>
      </c>
      <c r="G100" s="333" t="s">
        <v>143</v>
      </c>
      <c r="H100" s="380" t="s">
        <v>141</v>
      </c>
      <c r="I100" s="380" t="s">
        <v>141</v>
      </c>
      <c r="J100" s="380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4" t="s">
        <v>144</v>
      </c>
      <c r="D101" s="382" t="s">
        <v>40</v>
      </c>
      <c r="E101" s="381">
        <v>105.764</v>
      </c>
      <c r="F101" s="299">
        <v>43585</v>
      </c>
      <c r="G101" s="333">
        <v>1.42</v>
      </c>
      <c r="H101" s="48">
        <v>100.97799999999999</v>
      </c>
      <c r="I101" s="48">
        <v>97.358999999999995</v>
      </c>
      <c r="J101" s="48">
        <v>97.385999999999996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4" t="s">
        <v>145</v>
      </c>
      <c r="D102" s="382" t="s">
        <v>112</v>
      </c>
      <c r="E102" s="381">
        <v>36367</v>
      </c>
      <c r="F102" s="299">
        <v>43584</v>
      </c>
      <c r="G102" s="333">
        <v>0.61199999999999999</v>
      </c>
      <c r="H102" s="48">
        <v>18.577999999999999</v>
      </c>
      <c r="I102" s="48">
        <v>18.352</v>
      </c>
      <c r="J102" s="48">
        <v>18.335000000000001</v>
      </c>
      <c r="K102" s="383"/>
      <c r="L102" s="384"/>
      <c r="M102" s="384"/>
      <c r="N102" s="385"/>
    </row>
    <row r="103" spans="1:14" s="8" customFormat="1" ht="16.5" customHeight="1" thickTop="1" thickBot="1">
      <c r="A103" s="10"/>
      <c r="B103" s="386">
        <f t="shared" si="9"/>
        <v>84</v>
      </c>
      <c r="C103" s="387" t="s">
        <v>146</v>
      </c>
      <c r="D103" s="388" t="s">
        <v>118</v>
      </c>
      <c r="E103" s="389">
        <v>36857</v>
      </c>
      <c r="F103" s="299">
        <v>43553</v>
      </c>
      <c r="G103" s="390">
        <v>9.1170000000000009</v>
      </c>
      <c r="H103" s="48">
        <v>310.92399999999998</v>
      </c>
      <c r="I103" s="48">
        <v>296.59699999999998</v>
      </c>
      <c r="J103" s="48">
        <v>297.31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6">
        <f t="shared" si="9"/>
        <v>85</v>
      </c>
      <c r="C104" s="387" t="s">
        <v>147</v>
      </c>
      <c r="D104" s="391" t="s">
        <v>68</v>
      </c>
      <c r="E104" s="389">
        <v>38777</v>
      </c>
      <c r="F104" s="299">
        <v>43616</v>
      </c>
      <c r="G104" s="390">
        <v>33.006999999999998</v>
      </c>
      <c r="H104" s="145">
        <v>2484.413</v>
      </c>
      <c r="I104" s="145">
        <v>2457.2379999999998</v>
      </c>
      <c r="J104" s="145">
        <v>2463.3409999999999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6">
        <f t="shared" si="9"/>
        <v>86</v>
      </c>
      <c r="C105" s="387" t="s">
        <v>148</v>
      </c>
      <c r="D105" s="391" t="s">
        <v>16</v>
      </c>
      <c r="E105" s="389">
        <v>34423</v>
      </c>
      <c r="F105" s="299">
        <v>43602</v>
      </c>
      <c r="G105" s="390">
        <v>2.9729999999999999</v>
      </c>
      <c r="H105" s="48">
        <v>77.578000000000003</v>
      </c>
      <c r="I105" s="48">
        <v>72.997</v>
      </c>
      <c r="J105" s="48">
        <v>73.070999999999998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6">
        <f t="shared" si="9"/>
        <v>87</v>
      </c>
      <c r="C106" s="387" t="s">
        <v>149</v>
      </c>
      <c r="D106" s="391" t="s">
        <v>16</v>
      </c>
      <c r="E106" s="389">
        <v>34731</v>
      </c>
      <c r="F106" s="392">
        <v>43601</v>
      </c>
      <c r="G106" s="390">
        <v>2.6179999999999999</v>
      </c>
      <c r="H106" s="48">
        <v>58.052999999999997</v>
      </c>
      <c r="I106" s="48">
        <v>56.002000000000002</v>
      </c>
      <c r="J106" s="48">
        <v>56.04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3">
        <f t="shared" si="9"/>
        <v>88</v>
      </c>
      <c r="C107" s="394" t="s">
        <v>150</v>
      </c>
      <c r="D107" s="395" t="s">
        <v>14</v>
      </c>
      <c r="E107" s="396">
        <v>36297</v>
      </c>
      <c r="F107" s="397">
        <v>43593</v>
      </c>
      <c r="G107" s="398">
        <v>0.73699999999999999</v>
      </c>
      <c r="H107" s="197">
        <v>117.754</v>
      </c>
      <c r="I107" s="197">
        <v>115.54</v>
      </c>
      <c r="J107" s="197">
        <v>115.48</v>
      </c>
      <c r="K107" s="399"/>
      <c r="L107" s="399"/>
      <c r="M107" s="41"/>
      <c r="N107" s="399"/>
    </row>
    <row r="108" spans="1:14" s="8" customFormat="1" ht="18" customHeight="1" thickTop="1" thickBot="1">
      <c r="A108" s="10"/>
      <c r="B108" s="360" t="s">
        <v>151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0">
        <v>89</v>
      </c>
      <c r="C109" s="401" t="s">
        <v>152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0" t="s">
        <v>141</v>
      </c>
      <c r="I109" s="380" t="s">
        <v>141</v>
      </c>
      <c r="J109" s="38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2">
        <f>B109+1</f>
        <v>90</v>
      </c>
      <c r="C110" s="403" t="s">
        <v>153</v>
      </c>
      <c r="D110" s="391" t="s">
        <v>30</v>
      </c>
      <c r="E110" s="389">
        <v>1867429</v>
      </c>
      <c r="F110" s="299">
        <v>43613</v>
      </c>
      <c r="G110" s="390">
        <v>0.255</v>
      </c>
      <c r="H110" s="48">
        <v>11.641</v>
      </c>
      <c r="I110" s="48">
        <v>11.382999999999999</v>
      </c>
      <c r="J110" s="48">
        <v>11.359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2">
        <f t="shared" ref="B111:B125" si="10">B110+1</f>
        <v>91</v>
      </c>
      <c r="C111" s="403" t="s">
        <v>154</v>
      </c>
      <c r="D111" s="391" t="s">
        <v>30</v>
      </c>
      <c r="E111" s="389">
        <v>735</v>
      </c>
      <c r="F111" s="299">
        <v>43228</v>
      </c>
      <c r="G111" s="390">
        <v>1.4E-2</v>
      </c>
      <c r="H111" s="380" t="s">
        <v>141</v>
      </c>
      <c r="I111" s="380" t="s">
        <v>141</v>
      </c>
      <c r="J111" s="38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4"/>
      <c r="B112" s="402">
        <f t="shared" si="10"/>
        <v>92</v>
      </c>
      <c r="C112" s="403" t="s">
        <v>155</v>
      </c>
      <c r="D112" s="391" t="s">
        <v>30</v>
      </c>
      <c r="E112" s="389">
        <v>39084</v>
      </c>
      <c r="F112" s="299">
        <v>43613</v>
      </c>
      <c r="G112" s="390">
        <v>0.35299999999999998</v>
      </c>
      <c r="H112" s="48">
        <v>14.496</v>
      </c>
      <c r="I112" s="48">
        <v>14.196999999999999</v>
      </c>
      <c r="J112" s="48">
        <v>14.11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2">
        <f t="shared" si="10"/>
        <v>93</v>
      </c>
      <c r="C113" s="405" t="s">
        <v>156</v>
      </c>
      <c r="D113" s="388" t="s">
        <v>104</v>
      </c>
      <c r="E113" s="389">
        <v>39994</v>
      </c>
      <c r="F113" s="299">
        <v>43605</v>
      </c>
      <c r="G113" s="390">
        <v>0.29699999999999999</v>
      </c>
      <c r="H113" s="48">
        <v>16.364999999999998</v>
      </c>
      <c r="I113" s="48">
        <v>16.581</v>
      </c>
      <c r="J113" s="48">
        <v>16.609000000000002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2">
        <f t="shared" si="10"/>
        <v>94</v>
      </c>
      <c r="C114" s="405" t="s">
        <v>157</v>
      </c>
      <c r="D114" s="391" t="s">
        <v>104</v>
      </c>
      <c r="E114" s="389">
        <v>40848</v>
      </c>
      <c r="F114" s="299">
        <v>43605</v>
      </c>
      <c r="G114" s="390">
        <v>0.153</v>
      </c>
      <c r="H114" s="48">
        <v>14.055</v>
      </c>
      <c r="I114" s="48">
        <v>14.268000000000001</v>
      </c>
      <c r="J114" s="48">
        <v>14.273999999999999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2">
        <f t="shared" si="10"/>
        <v>95</v>
      </c>
      <c r="C115" s="406" t="s">
        <v>158</v>
      </c>
      <c r="D115" s="388" t="s">
        <v>40</v>
      </c>
      <c r="E115" s="389">
        <v>39175</v>
      </c>
      <c r="F115" s="299">
        <v>43615</v>
      </c>
      <c r="G115" s="390">
        <v>4.83</v>
      </c>
      <c r="H115" s="48">
        <v>158.18899999999999</v>
      </c>
      <c r="I115" s="121">
        <v>152.00800000000001</v>
      </c>
      <c r="J115" s="121">
        <v>152.22499999999999</v>
      </c>
      <c r="K115" s="40"/>
      <c r="L115" s="407"/>
      <c r="M115" s="40"/>
      <c r="N115" s="101"/>
    </row>
    <row r="116" spans="1:14" s="97" customFormat="1" ht="16.5" customHeight="1" thickTop="1" thickBot="1">
      <c r="B116" s="402">
        <f t="shared" si="10"/>
        <v>96</v>
      </c>
      <c r="C116" s="408" t="s">
        <v>159</v>
      </c>
      <c r="D116" s="409" t="s">
        <v>34</v>
      </c>
      <c r="E116" s="389">
        <v>40708</v>
      </c>
      <c r="F116" s="299">
        <v>43616</v>
      </c>
      <c r="G116" s="410">
        <v>7.0000000000000007E-2</v>
      </c>
      <c r="H116" s="145">
        <v>8.8710000000000004</v>
      </c>
      <c r="I116" s="145">
        <v>8.7059999999999995</v>
      </c>
      <c r="J116" s="145">
        <v>8.7409999999999997</v>
      </c>
      <c r="K116" s="40"/>
      <c r="L116" s="41"/>
      <c r="M116" s="40"/>
      <c r="N116" s="101"/>
    </row>
    <row r="117" spans="1:14" ht="16.5" customHeight="1" thickTop="1" thickBot="1">
      <c r="B117" s="402">
        <f t="shared" si="10"/>
        <v>97</v>
      </c>
      <c r="C117" s="411" t="s">
        <v>160</v>
      </c>
      <c r="D117" s="298" t="s">
        <v>16</v>
      </c>
      <c r="E117" s="389">
        <v>39699</v>
      </c>
      <c r="F117" s="299">
        <v>43613</v>
      </c>
      <c r="G117" s="410">
        <v>4.7640000000000002</v>
      </c>
      <c r="H117" s="48">
        <v>125.596</v>
      </c>
      <c r="I117" s="48">
        <v>111.44</v>
      </c>
      <c r="J117" s="48">
        <v>111.434</v>
      </c>
      <c r="K117" s="40"/>
      <c r="L117" s="41"/>
      <c r="M117" s="40"/>
      <c r="N117" s="101"/>
    </row>
    <row r="118" spans="1:14" ht="16.5" customHeight="1" thickTop="1" thickBot="1">
      <c r="B118" s="402">
        <f t="shared" si="10"/>
        <v>98</v>
      </c>
      <c r="C118" s="405" t="s">
        <v>161</v>
      </c>
      <c r="D118" s="391" t="s">
        <v>36</v>
      </c>
      <c r="E118" s="389">
        <v>40725</v>
      </c>
      <c r="F118" s="412">
        <v>43579</v>
      </c>
      <c r="G118" s="413">
        <v>0.42799999999999999</v>
      </c>
      <c r="H118" s="48">
        <v>86.052000000000007</v>
      </c>
      <c r="I118" s="48">
        <v>80.960999999999999</v>
      </c>
      <c r="J118" s="48">
        <v>81.376999999999995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402">
        <f t="shared" si="10"/>
        <v>99</v>
      </c>
      <c r="C119" s="405" t="s">
        <v>162</v>
      </c>
      <c r="D119" s="391" t="s">
        <v>36</v>
      </c>
      <c r="E119" s="414">
        <v>40725</v>
      </c>
      <c r="F119" s="412">
        <v>43250</v>
      </c>
      <c r="G119" s="415">
        <v>0.59899999999999998</v>
      </c>
      <c r="H119" s="145">
        <v>87.477000000000004</v>
      </c>
      <c r="I119" s="145">
        <v>82.900999999999996</v>
      </c>
      <c r="J119" s="145">
        <v>83.352999999999994</v>
      </c>
      <c r="K119" s="40"/>
      <c r="L119" s="40"/>
      <c r="M119" s="41"/>
      <c r="N119" s="40"/>
    </row>
    <row r="120" spans="1:14" s="97" customFormat="1" ht="16.5" customHeight="1" thickTop="1">
      <c r="B120" s="402">
        <f t="shared" si="10"/>
        <v>100</v>
      </c>
      <c r="C120" s="416" t="s">
        <v>163</v>
      </c>
      <c r="D120" s="417" t="s">
        <v>38</v>
      </c>
      <c r="E120" s="418">
        <v>40910</v>
      </c>
      <c r="F120" s="299">
        <v>43613</v>
      </c>
      <c r="G120" s="419">
        <v>3.7170000000000001</v>
      </c>
      <c r="H120" s="145">
        <v>100.297</v>
      </c>
      <c r="I120" s="145">
        <v>96.751999999999995</v>
      </c>
      <c r="J120" s="145">
        <v>96.971000000000004</v>
      </c>
      <c r="K120" s="420"/>
      <c r="L120" s="421"/>
      <c r="M120" s="420"/>
      <c r="N120" s="422"/>
    </row>
    <row r="121" spans="1:14" ht="16.5" customHeight="1">
      <c r="B121" s="402">
        <f t="shared" si="10"/>
        <v>101</v>
      </c>
      <c r="C121" s="423" t="s">
        <v>164</v>
      </c>
      <c r="D121" s="424" t="s">
        <v>14</v>
      </c>
      <c r="E121" s="412">
        <v>41904</v>
      </c>
      <c r="F121" s="425">
        <v>43571</v>
      </c>
      <c r="G121" s="419">
        <v>0.72199999999999998</v>
      </c>
      <c r="H121" s="48">
        <v>108.902</v>
      </c>
      <c r="I121" s="48">
        <v>101.42100000000001</v>
      </c>
      <c r="J121" s="48">
        <v>101.291</v>
      </c>
      <c r="K121" s="426"/>
      <c r="L121" s="427"/>
      <c r="M121" s="426"/>
      <c r="N121" s="428"/>
    </row>
    <row r="122" spans="1:14" ht="16.5" customHeight="1">
      <c r="B122" s="402">
        <f t="shared" si="10"/>
        <v>102</v>
      </c>
      <c r="C122" s="429" t="s">
        <v>165</v>
      </c>
      <c r="D122" s="320" t="s">
        <v>16</v>
      </c>
      <c r="E122" s="430">
        <v>42388</v>
      </c>
      <c r="F122" s="412">
        <v>43614</v>
      </c>
      <c r="G122" s="301">
        <v>1.1779999999999999</v>
      </c>
      <c r="H122" s="48">
        <v>97.713999999999999</v>
      </c>
      <c r="I122" s="48">
        <v>93.191999999999993</v>
      </c>
      <c r="J122" s="48">
        <v>93.099000000000004</v>
      </c>
      <c r="K122" s="426"/>
      <c r="L122" s="427"/>
      <c r="M122" s="426"/>
      <c r="N122" s="428"/>
    </row>
    <row r="123" spans="1:14" ht="16.5" customHeight="1">
      <c r="B123" s="402">
        <f t="shared" si="10"/>
        <v>103</v>
      </c>
      <c r="C123" s="429" t="s">
        <v>166</v>
      </c>
      <c r="D123" s="320" t="s">
        <v>34</v>
      </c>
      <c r="E123" s="430">
        <v>42741</v>
      </c>
      <c r="F123" s="431" t="s">
        <v>136</v>
      </c>
      <c r="G123" s="432" t="s">
        <v>136</v>
      </c>
      <c r="H123" s="48">
        <v>10.234</v>
      </c>
      <c r="I123" s="48">
        <v>10.316000000000001</v>
      </c>
      <c r="J123" s="48">
        <v>10.337</v>
      </c>
      <c r="K123" s="433"/>
      <c r="L123" s="427"/>
      <c r="M123" s="433"/>
      <c r="N123" s="428"/>
    </row>
    <row r="124" spans="1:14" ht="16.5" customHeight="1">
      <c r="B124" s="434">
        <f t="shared" si="10"/>
        <v>104</v>
      </c>
      <c r="C124" s="435" t="s">
        <v>167</v>
      </c>
      <c r="D124" s="436" t="s">
        <v>26</v>
      </c>
      <c r="E124" s="437">
        <v>43087</v>
      </c>
      <c r="F124" s="438">
        <v>43570</v>
      </c>
      <c r="G124" s="439">
        <v>1.3560000000000001</v>
      </c>
      <c r="H124" s="145">
        <v>100.04900000000001</v>
      </c>
      <c r="I124" s="145">
        <v>97.855000000000004</v>
      </c>
      <c r="J124" s="145">
        <v>97.747</v>
      </c>
      <c r="K124" s="440"/>
      <c r="L124" s="441"/>
      <c r="M124" s="440"/>
      <c r="N124" s="442"/>
    </row>
    <row r="125" spans="1:14" ht="16.5" customHeight="1" thickBot="1">
      <c r="B125" s="443">
        <f t="shared" si="10"/>
        <v>105</v>
      </c>
      <c r="C125" s="444" t="s">
        <v>168</v>
      </c>
      <c r="D125" s="445" t="s">
        <v>12</v>
      </c>
      <c r="E125" s="397">
        <v>39097</v>
      </c>
      <c r="F125" s="446">
        <v>43584</v>
      </c>
      <c r="G125" s="447">
        <v>2.7309999999999999</v>
      </c>
      <c r="H125" s="197">
        <v>162.32400000000001</v>
      </c>
      <c r="I125" s="197">
        <v>158.923</v>
      </c>
      <c r="J125" s="197">
        <v>158.88499999999999</v>
      </c>
      <c r="K125" s="448"/>
      <c r="L125" s="449"/>
      <c r="M125" s="450"/>
      <c r="N125" s="449"/>
    </row>
    <row r="126" spans="1:14" ht="13.5" customHeight="1" thickTop="1" thickBot="1">
      <c r="B126" s="360" t="s">
        <v>169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1">
        <v>106</v>
      </c>
      <c r="C127" s="452" t="s">
        <v>170</v>
      </c>
      <c r="D127" s="391" t="s">
        <v>24</v>
      </c>
      <c r="E127" s="389">
        <v>40630</v>
      </c>
      <c r="F127" s="412">
        <v>43616</v>
      </c>
      <c r="G127" s="439">
        <v>0.96299999999999997</v>
      </c>
      <c r="H127" s="453">
        <v>111.307</v>
      </c>
      <c r="I127" s="454">
        <v>106.587</v>
      </c>
      <c r="J127" s="454">
        <v>108.185</v>
      </c>
      <c r="K127" s="225" t="s">
        <v>83</v>
      </c>
      <c r="M127" s="206">
        <f>+(J127-I127)/I127</f>
        <v>1.4992447484214763E-2</v>
      </c>
    </row>
    <row r="128" spans="1:14" s="8" customFormat="1" ht="16.5" customHeight="1" thickTop="1" thickBot="1">
      <c r="A128" s="10"/>
      <c r="B128" s="451">
        <f>B127+1</f>
        <v>107</v>
      </c>
      <c r="C128" s="455" t="s">
        <v>171</v>
      </c>
      <c r="D128" s="456" t="s">
        <v>172</v>
      </c>
      <c r="E128" s="457">
        <v>40543</v>
      </c>
      <c r="F128" s="458">
        <v>43609</v>
      </c>
      <c r="G128" s="459">
        <v>2.6259999999999999</v>
      </c>
      <c r="H128" s="145">
        <v>112.31699999999999</v>
      </c>
      <c r="I128" s="145">
        <v>110.52500000000001</v>
      </c>
      <c r="J128" s="145">
        <v>110.68</v>
      </c>
      <c r="K128" s="205" t="s">
        <v>72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1">
        <f t="shared" ref="B129:B142" si="11">B128+1</f>
        <v>108</v>
      </c>
      <c r="C129" s="405" t="s">
        <v>173</v>
      </c>
      <c r="D129" s="460" t="s">
        <v>172</v>
      </c>
      <c r="E129" s="414">
        <v>40543</v>
      </c>
      <c r="F129" s="458">
        <v>43245</v>
      </c>
      <c r="G129" s="461">
        <v>0.83299999999999996</v>
      </c>
      <c r="H129" s="145">
        <v>120.15600000000001</v>
      </c>
      <c r="I129" s="145">
        <v>118.846</v>
      </c>
      <c r="J129" s="145">
        <v>119.491</v>
      </c>
      <c r="K129" s="205" t="s">
        <v>72</v>
      </c>
      <c r="M129" s="206">
        <f t="shared" ref="M129:M134" si="12">+(J129-I129)/I129</f>
        <v>5.4271914915099877E-3</v>
      </c>
    </row>
    <row r="130" spans="1:14" s="8" customFormat="1" ht="16.5" customHeight="1" thickTop="1" thickBot="1">
      <c r="A130" s="10"/>
      <c r="B130" s="451">
        <f t="shared" si="11"/>
        <v>109</v>
      </c>
      <c r="C130" s="462" t="s">
        <v>174</v>
      </c>
      <c r="D130" s="391" t="s">
        <v>20</v>
      </c>
      <c r="E130" s="414">
        <v>38671</v>
      </c>
      <c r="F130" s="458">
        <v>43605</v>
      </c>
      <c r="G130" s="459">
        <v>5.0839999999999996</v>
      </c>
      <c r="H130" s="463">
        <v>206.41</v>
      </c>
      <c r="I130" s="463">
        <v>195.17500000000001</v>
      </c>
      <c r="J130" s="463">
        <v>197.28</v>
      </c>
      <c r="K130" s="210" t="s">
        <v>74</v>
      </c>
      <c r="M130" s="206">
        <f t="shared" si="12"/>
        <v>1.0785192775714049E-2</v>
      </c>
    </row>
    <row r="131" spans="1:14" s="8" customFormat="1" ht="16.5" customHeight="1" thickTop="1" thickBot="1">
      <c r="A131" s="10"/>
      <c r="B131" s="451">
        <f t="shared" si="11"/>
        <v>110</v>
      </c>
      <c r="C131" s="462" t="s">
        <v>175</v>
      </c>
      <c r="D131" s="391" t="s">
        <v>20</v>
      </c>
      <c r="E131" s="414">
        <v>38671</v>
      </c>
      <c r="F131" s="458">
        <v>43605</v>
      </c>
      <c r="G131" s="419">
        <v>5.4729999999999999</v>
      </c>
      <c r="H131" s="145">
        <v>187.875</v>
      </c>
      <c r="I131" s="464">
        <v>180.11500000000001</v>
      </c>
      <c r="J131" s="464">
        <v>181.274</v>
      </c>
      <c r="K131" s="101" t="s">
        <v>74</v>
      </c>
      <c r="L131" s="40"/>
      <c r="M131" s="41">
        <f t="shared" si="12"/>
        <v>6.4347777808621814E-3</v>
      </c>
      <c r="N131" s="40"/>
    </row>
    <row r="132" spans="1:14" s="8" customFormat="1" ht="16.5" customHeight="1" thickTop="1" thickBot="1">
      <c r="A132" s="10"/>
      <c r="B132" s="451">
        <f t="shared" si="11"/>
        <v>111</v>
      </c>
      <c r="C132" s="403" t="s">
        <v>176</v>
      </c>
      <c r="D132" s="391" t="s">
        <v>20</v>
      </c>
      <c r="E132" s="414">
        <v>38671</v>
      </c>
      <c r="F132" s="458">
        <v>43605</v>
      </c>
      <c r="G132" s="419">
        <v>6.4169999999999998</v>
      </c>
      <c r="H132" s="145">
        <v>163.505</v>
      </c>
      <c r="I132" s="464">
        <v>156.059</v>
      </c>
      <c r="J132" s="464">
        <v>157.08799999999999</v>
      </c>
      <c r="K132" s="101" t="s">
        <v>74</v>
      </c>
      <c r="L132" s="40"/>
      <c r="M132" s="41">
        <f t="shared" si="12"/>
        <v>6.5936600900941078E-3</v>
      </c>
      <c r="N132" s="40"/>
    </row>
    <row r="133" spans="1:14" s="8" customFormat="1" ht="16.5" customHeight="1" thickTop="1" thickBot="1">
      <c r="A133" s="10"/>
      <c r="B133" s="451">
        <f t="shared" si="11"/>
        <v>112</v>
      </c>
      <c r="C133" s="405" t="s">
        <v>177</v>
      </c>
      <c r="D133" s="391" t="s">
        <v>20</v>
      </c>
      <c r="E133" s="414">
        <v>40014</v>
      </c>
      <c r="F133" s="465" t="s">
        <v>178</v>
      </c>
      <c r="G133" s="415" t="s">
        <v>178</v>
      </c>
      <c r="H133" s="145">
        <v>24.302</v>
      </c>
      <c r="I133" s="464">
        <v>23.36</v>
      </c>
      <c r="J133" s="464">
        <v>23.939</v>
      </c>
      <c r="K133" s="210" t="s">
        <v>74</v>
      </c>
      <c r="M133" s="206">
        <f t="shared" si="12"/>
        <v>2.4785958904109617E-2</v>
      </c>
    </row>
    <row r="134" spans="1:14" s="8" customFormat="1" ht="16.5" customHeight="1" thickTop="1" thickBot="1">
      <c r="A134" s="10"/>
      <c r="B134" s="451">
        <f t="shared" si="11"/>
        <v>113</v>
      </c>
      <c r="C134" s="405" t="s">
        <v>179</v>
      </c>
      <c r="D134" s="391" t="s">
        <v>20</v>
      </c>
      <c r="E134" s="414">
        <v>40455</v>
      </c>
      <c r="F134" s="425" t="s">
        <v>178</v>
      </c>
      <c r="G134" s="415" t="s">
        <v>178</v>
      </c>
      <c r="H134" s="145">
        <v>145.46299999999999</v>
      </c>
      <c r="I134" s="464">
        <v>145.345</v>
      </c>
      <c r="J134" s="464">
        <v>146.959</v>
      </c>
      <c r="K134" s="210" t="s">
        <v>74</v>
      </c>
      <c r="M134" s="206">
        <f t="shared" si="12"/>
        <v>1.1104613161787501E-2</v>
      </c>
    </row>
    <row r="135" spans="1:14" s="8" customFormat="1" ht="16.5" customHeight="1" thickTop="1" thickBot="1">
      <c r="A135" s="10"/>
      <c r="B135" s="451">
        <f t="shared" si="11"/>
        <v>114</v>
      </c>
      <c r="C135" s="405" t="s">
        <v>180</v>
      </c>
      <c r="D135" s="391" t="s">
        <v>181</v>
      </c>
      <c r="E135" s="414">
        <v>40240</v>
      </c>
      <c r="F135" s="412">
        <v>43600</v>
      </c>
      <c r="G135" s="415">
        <v>1.7370000000000001</v>
      </c>
      <c r="H135" s="145">
        <v>128.46</v>
      </c>
      <c r="I135" s="464">
        <v>138.04900000000001</v>
      </c>
      <c r="J135" s="464">
        <v>139.833</v>
      </c>
      <c r="K135" s="225" t="s">
        <v>83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1">
        <f t="shared" si="11"/>
        <v>115</v>
      </c>
      <c r="C136" s="416" t="s">
        <v>182</v>
      </c>
      <c r="D136" s="417" t="s">
        <v>38</v>
      </c>
      <c r="E136" s="466">
        <v>40147</v>
      </c>
      <c r="F136" s="425">
        <v>43613</v>
      </c>
      <c r="G136" s="419">
        <v>80.346000000000004</v>
      </c>
      <c r="H136" s="145">
        <v>9549.0889999999999</v>
      </c>
      <c r="I136" s="464">
        <v>9162.3179999999993</v>
      </c>
      <c r="J136" s="464">
        <v>9115.83</v>
      </c>
      <c r="K136" s="467" t="s">
        <v>74</v>
      </c>
      <c r="L136" s="468"/>
      <c r="M136" s="469">
        <f t="shared" ref="M136:M140" si="13">+(J136-I136)/I136</f>
        <v>-5.0738252044951263E-3</v>
      </c>
      <c r="N136" s="468"/>
    </row>
    <row r="137" spans="1:14" s="8" customFormat="1" ht="16.5" customHeight="1" thickTop="1">
      <c r="A137" s="10"/>
      <c r="B137" s="451">
        <f t="shared" si="11"/>
        <v>116</v>
      </c>
      <c r="C137" s="470" t="s">
        <v>183</v>
      </c>
      <c r="D137" s="471" t="s">
        <v>68</v>
      </c>
      <c r="E137" s="472">
        <v>42170</v>
      </c>
      <c r="F137" s="458">
        <v>43601</v>
      </c>
      <c r="G137" s="473">
        <v>13.765000000000001</v>
      </c>
      <c r="H137" s="145">
        <v>1047.4490000000001</v>
      </c>
      <c r="I137" s="145">
        <v>1054.5640000000001</v>
      </c>
      <c r="J137" s="145">
        <v>1070.4000000000001</v>
      </c>
      <c r="K137" s="210"/>
      <c r="M137" s="229">
        <f t="shared" si="13"/>
        <v>1.501663246611871E-2</v>
      </c>
    </row>
    <row r="138" spans="1:14" s="8" customFormat="1" ht="16.5" customHeight="1">
      <c r="A138" s="10"/>
      <c r="B138" s="451">
        <f t="shared" si="11"/>
        <v>117</v>
      </c>
      <c r="C138" s="474" t="s">
        <v>184</v>
      </c>
      <c r="D138" s="471" t="s">
        <v>10</v>
      </c>
      <c r="E138" s="418">
        <v>42352</v>
      </c>
      <c r="F138" s="458">
        <v>43616</v>
      </c>
      <c r="G138" s="473">
        <v>101.82299999999999</v>
      </c>
      <c r="H138" s="145">
        <v>5956.6819999999998</v>
      </c>
      <c r="I138" s="145">
        <v>5964.14</v>
      </c>
      <c r="J138" s="145">
        <v>5946.223</v>
      </c>
      <c r="K138" s="210"/>
      <c r="M138" s="229">
        <f t="shared" si="13"/>
        <v>-3.0041212982928585E-3</v>
      </c>
    </row>
    <row r="139" spans="1:14" s="8" customFormat="1" ht="16.5" customHeight="1">
      <c r="A139" s="10"/>
      <c r="B139" s="451">
        <f t="shared" si="11"/>
        <v>118</v>
      </c>
      <c r="C139" s="475" t="s">
        <v>185</v>
      </c>
      <c r="D139" s="476" t="s">
        <v>34</v>
      </c>
      <c r="E139" s="477">
        <v>42580</v>
      </c>
      <c r="F139" s="458">
        <v>43616</v>
      </c>
      <c r="G139" s="478">
        <v>110.30500000000001</v>
      </c>
      <c r="H139" s="145">
        <v>5259.8339999999998</v>
      </c>
      <c r="I139" s="479">
        <v>5254.1239999999998</v>
      </c>
      <c r="J139" s="479">
        <v>5214.6980000000003</v>
      </c>
      <c r="K139" s="480"/>
      <c r="L139" s="481"/>
      <c r="M139" s="482">
        <f t="shared" si="13"/>
        <v>-7.5038198565544854E-3</v>
      </c>
      <c r="N139" s="481"/>
    </row>
    <row r="140" spans="1:14" s="8" customFormat="1" ht="16.5" customHeight="1">
      <c r="A140" s="10"/>
      <c r="B140" s="451">
        <f t="shared" si="11"/>
        <v>119</v>
      </c>
      <c r="C140" s="483" t="s">
        <v>186</v>
      </c>
      <c r="D140" s="484" t="s">
        <v>24</v>
      </c>
      <c r="E140" s="485">
        <v>42920</v>
      </c>
      <c r="F140" s="486">
        <v>43614</v>
      </c>
      <c r="G140" s="439">
        <v>1.883</v>
      </c>
      <c r="H140" s="145">
        <v>91.894000000000005</v>
      </c>
      <c r="I140" s="479">
        <v>91.673000000000002</v>
      </c>
      <c r="J140" s="479">
        <v>90.251999999999995</v>
      </c>
      <c r="K140" s="487"/>
      <c r="L140" s="488"/>
      <c r="M140" s="489">
        <f t="shared" si="13"/>
        <v>-1.5500747221101159E-2</v>
      </c>
      <c r="N140" s="488"/>
    </row>
    <row r="141" spans="1:14" s="8" customFormat="1" ht="16.5" customHeight="1">
      <c r="A141" s="10"/>
      <c r="B141" s="451">
        <f t="shared" si="11"/>
        <v>120</v>
      </c>
      <c r="C141" s="483" t="s">
        <v>187</v>
      </c>
      <c r="D141" s="471" t="s">
        <v>10</v>
      </c>
      <c r="E141" s="490">
        <v>43416</v>
      </c>
      <c r="F141" s="486" t="s">
        <v>136</v>
      </c>
      <c r="G141" s="439" t="s">
        <v>136</v>
      </c>
      <c r="H141" s="139">
        <v>5000</v>
      </c>
      <c r="I141" s="491">
        <v>5055.4229999999998</v>
      </c>
      <c r="J141" s="491">
        <v>5089.37</v>
      </c>
      <c r="K141" s="480"/>
      <c r="L141" s="481"/>
      <c r="M141" s="482">
        <f>+(J141-I141)/I141</f>
        <v>6.7149672737573333E-3</v>
      </c>
      <c r="N141" s="481"/>
    </row>
    <row r="142" spans="1:14" s="8" customFormat="1" ht="16.5" customHeight="1" thickBot="1">
      <c r="A142" s="10"/>
      <c r="B142" s="451">
        <f t="shared" si="11"/>
        <v>121</v>
      </c>
      <c r="C142" s="474" t="s">
        <v>188</v>
      </c>
      <c r="D142" s="471" t="s">
        <v>118</v>
      </c>
      <c r="E142" s="492">
        <v>43507</v>
      </c>
      <c r="F142" s="486" t="s">
        <v>136</v>
      </c>
      <c r="G142" s="439" t="s">
        <v>136</v>
      </c>
      <c r="H142" s="493" t="s">
        <v>136</v>
      </c>
      <c r="I142" s="494">
        <v>9.9260000000000002</v>
      </c>
      <c r="J142" s="494">
        <v>9.9979999999999993</v>
      </c>
      <c r="K142" s="487"/>
      <c r="L142" s="488"/>
      <c r="M142" s="489">
        <f>+(J142-I142)/I142</f>
        <v>7.2536772113640114E-3</v>
      </c>
      <c r="N142" s="488"/>
    </row>
    <row r="143" spans="1:14" s="8" customFormat="1" ht="13.5" customHeight="1" thickTop="1" thickBot="1">
      <c r="A143" s="10"/>
      <c r="B143" s="495" t="s">
        <v>189</v>
      </c>
      <c r="C143" s="294"/>
      <c r="D143" s="294"/>
      <c r="E143" s="294"/>
      <c r="F143" s="294"/>
      <c r="G143" s="294"/>
      <c r="H143" s="294"/>
      <c r="I143" s="294"/>
      <c r="J143" s="295"/>
      <c r="K143" s="340"/>
      <c r="L143" s="340"/>
      <c r="M143" s="198"/>
      <c r="N143" s="340"/>
    </row>
    <row r="144" spans="1:14" s="8" customFormat="1" ht="16.5" customHeight="1" thickTop="1" thickBot="1">
      <c r="A144" s="10"/>
      <c r="B144" s="496">
        <v>122</v>
      </c>
      <c r="C144" s="497" t="s">
        <v>190</v>
      </c>
      <c r="D144" s="364" t="s">
        <v>133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119.158</v>
      </c>
      <c r="J144" s="501">
        <v>119.065</v>
      </c>
      <c r="K144" s="272"/>
      <c r="L144" s="32"/>
      <c r="M144" s="502"/>
      <c r="N144" s="32"/>
    </row>
    <row r="145" spans="1:13" s="8" customFormat="1" ht="16.5" customHeight="1" thickTop="1" thickBot="1">
      <c r="A145" s="10"/>
      <c r="B145" s="360" t="s">
        <v>191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3">
        <v>123</v>
      </c>
      <c r="C146" s="503" t="s">
        <v>192</v>
      </c>
      <c r="D146" s="504" t="s">
        <v>12</v>
      </c>
      <c r="E146" s="397">
        <v>42506</v>
      </c>
      <c r="F146" s="366">
        <v>43584</v>
      </c>
      <c r="G146" s="505">
        <v>205.92699999999999</v>
      </c>
      <c r="H146" s="506">
        <v>11963.014999999999</v>
      </c>
      <c r="I146" s="506">
        <v>11637.651</v>
      </c>
      <c r="J146" s="506">
        <v>11761.547</v>
      </c>
      <c r="K146" s="210" t="s">
        <v>74</v>
      </c>
      <c r="M146" s="206">
        <f>+(J146-I146)/I146</f>
        <v>1.0646134688177248E-2</v>
      </c>
    </row>
    <row r="147" spans="1:13" s="507" customFormat="1" ht="21.75" customHeight="1" thickTop="1">
      <c r="B147" s="508" t="s">
        <v>193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3" s="507" customFormat="1" ht="15.75" customHeight="1">
      <c r="B148" s="508" t="s">
        <v>194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3" s="507" customFormat="1" ht="15.75" customHeight="1">
      <c r="B149" s="514" t="s">
        <v>195</v>
      </c>
      <c r="C149" s="509"/>
      <c r="D149" s="509"/>
      <c r="E149" s="510"/>
      <c r="F149" s="510" t="s">
        <v>196</v>
      </c>
      <c r="G149" s="510"/>
      <c r="H149" s="511"/>
      <c r="I149" s="511"/>
      <c r="J149" s="512"/>
      <c r="M149" s="513"/>
    </row>
    <row r="150" spans="1:13" s="507" customFormat="1" ht="15.75" customHeight="1">
      <c r="B150" s="514" t="s">
        <v>197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3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3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3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3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3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3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3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3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3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3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7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7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7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7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7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7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7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7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7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7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7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7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7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7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7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7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7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7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7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7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7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7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7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7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7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7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7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7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7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7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7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7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7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7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7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7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7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7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7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7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7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7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7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7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7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7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7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7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7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7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7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7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7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7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7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7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07-06-2019</vt:lpstr>
      <vt:lpstr>'07-06-2019'!Zone_d_impression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2019-06-07T14:57:32Z</dcterms:created>
  <dcterms:modified xsi:type="dcterms:W3CDTF">2019-06-07T14:57:51Z</dcterms:modified>
</cp:coreProperties>
</file>