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7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<sst xmlns="http://schemas.openxmlformats.org/spreadsheetml/2006/main" count="329" uniqueCount="181">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</sst>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0" zoomScale="93" zoomScaleNormal="93" workbookViewId="0">
      <selection activeCell="P104" sqref="P104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149.333</v>
      </c>
      <c r="J6" s="39">
        <v>149.37200000000001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13.164999999999999</v>
      </c>
      <c r="J8" s="39">
        <v>13.167999999999999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1.3540000000000001</v>
      </c>
      <c r="J10" s="39">
        <v>1.355</v>
      </c>
      <c r="K10" s="52" t="s">
        <v>17</v>
      </c>
      <c r="L10" s="40"/>
      <c r="M10" s="41">
        <f t="shared" ref="M10" si="0">+(J10-I10)/I10</f>
        <v>7.3855243722296146E-4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36.616</v>
      </c>
      <c r="J12" s="62">
        <v>36.625</v>
      </c>
      <c r="K12" s="40"/>
      <c r="L12" s="40"/>
      <c r="M12" s="63">
        <f t="shared" ref="M12:M13" si="1">+(J12-I12)/I12</f>
        <v>2.4579418833297852E-4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49.765999999999998</v>
      </c>
      <c r="J13" s="70">
        <v>49.777999999999999</v>
      </c>
      <c r="K13" s="40"/>
      <c r="L13" s="40"/>
      <c r="M13" s="63">
        <f t="shared" si="1"/>
        <v>2.4112848129245781E-4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156.096</v>
      </c>
      <c r="J15" s="82">
        <v>156.32400000000001</v>
      </c>
      <c r="K15" s="40"/>
      <c r="L15" s="40"/>
      <c r="M15" s="83">
        <f t="shared" ref="M15:M21" si="2">+(J15-I15)/I15</f>
        <v>1.4606396063961192E-3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562.53800000000001</v>
      </c>
      <c r="J16" s="62">
        <v>561.95699999999999</v>
      </c>
      <c r="K16" s="40"/>
      <c r="L16" s="40"/>
      <c r="M16" s="41">
        <f t="shared" si="2"/>
        <v>-1.0328191162197349E-3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114.321</v>
      </c>
      <c r="J17" s="61">
        <v>114.67400000000001</v>
      </c>
      <c r="K17" s="40"/>
      <c r="L17" s="40"/>
      <c r="M17" s="41">
        <f t="shared" si="2"/>
        <v>3.0877966427866155E-3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124.63800000000001</v>
      </c>
      <c r="J18" s="61">
        <v>124.64</v>
      </c>
      <c r="K18" s="40"/>
      <c r="L18" s="40"/>
      <c r="M18" s="41">
        <f t="shared" si="2"/>
        <v>1.6046470578758796E-5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117.96899999999999</v>
      </c>
      <c r="J19" s="61">
        <v>117.947</v>
      </c>
      <c r="K19" s="40"/>
      <c r="L19" s="40"/>
      <c r="M19" s="41">
        <f t="shared" si="2"/>
        <v>-1.8648967101519349E-4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112.708</v>
      </c>
      <c r="J20" s="61">
        <v>112.76300000000001</v>
      </c>
      <c r="K20" s="40"/>
      <c r="L20" s="40"/>
      <c r="M20" s="41">
        <f t="shared" si="2"/>
        <v>4.8798665578314603E-4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88.632000000000005</v>
      </c>
      <c r="J21" s="61">
        <v>88.777000000000001</v>
      </c>
      <c r="K21" s="40"/>
      <c r="L21" s="40"/>
      <c r="M21" s="41">
        <f t="shared" si="2"/>
        <v>1.6359779763516114E-3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129.595</v>
      </c>
      <c r="J22" s="61">
        <v>129.446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98</v>
      </c>
      <c r="J23" s="61">
        <v>97.707999999999998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109.352</v>
      </c>
      <c r="J24" s="108">
        <v>109.087</v>
      </c>
      <c r="K24" s="40"/>
      <c r="L24" s="40"/>
      <c r="M24" s="41">
        <f>+(J24-I24)/I24</f>
        <v>-2.4233667422635212E-3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1368.7</v>
      </c>
      <c r="J26" s="112">
        <v>1371.6369999999999</v>
      </c>
      <c r="K26" s="113" t="s">
        <v>39</v>
      </c>
      <c r="M26" s="114">
        <f t="shared" ref="M26:M39" si="3">+(J26-I26)/I26</f>
        <v>2.1458318112076409E-3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2255.7069999999999</v>
      </c>
      <c r="J27" s="117">
        <v>2264.0169999999998</v>
      </c>
      <c r="K27" s="118" t="s">
        <v>41</v>
      </c>
      <c r="M27" s="114">
        <f t="shared" si="3"/>
        <v>3.683989099648113E-3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101.369</v>
      </c>
      <c r="J28" s="123">
        <v>102.292</v>
      </c>
      <c r="K28" s="124" t="s">
        <v>43</v>
      </c>
      <c r="M28" s="114">
        <f t="shared" si="3"/>
        <v>9.1053477887717334E-3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102.767</v>
      </c>
      <c r="J29" s="129">
        <v>103.25</v>
      </c>
      <c r="K29" s="113" t="s">
        <v>39</v>
      </c>
      <c r="M29" s="114">
        <f t="shared" si="3"/>
        <v>4.6999523193243364E-3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126.148</v>
      </c>
      <c r="J30" s="130">
        <v>126.601</v>
      </c>
      <c r="K30" s="113" t="s">
        <v>39</v>
      </c>
      <c r="M30" s="114">
        <f t="shared" si="3"/>
        <v>3.5910200716618812E-3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1209.71</v>
      </c>
      <c r="J31" s="132">
        <v>1209.0840000000001</v>
      </c>
      <c r="K31" s="133" t="s">
        <v>17</v>
      </c>
      <c r="M31" s="114">
        <f t="shared" si="3"/>
        <v>-5.1747939588825116E-4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126.377</v>
      </c>
      <c r="J32" s="134">
        <v>126.099</v>
      </c>
      <c r="K32" s="113" t="s">
        <v>39</v>
      </c>
      <c r="M32" s="114">
        <f t="shared" si="3"/>
        <v>-2.1997673627320762E-3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15.683</v>
      </c>
      <c r="J33" s="129">
        <v>15.939</v>
      </c>
      <c r="K33" s="113" t="s">
        <v>39</v>
      </c>
      <c r="M33" s="114">
        <f t="shared" si="3"/>
        <v>1.6323407511318003E-2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5952.18</v>
      </c>
      <c r="J34" s="135">
        <v>5945.62</v>
      </c>
      <c r="K34" s="113" t="s">
        <v>39</v>
      </c>
      <c r="M34" s="114">
        <f t="shared" si="3"/>
        <v>-1.1021172074769916E-3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5225.4120000000003</v>
      </c>
      <c r="J35" s="136">
        <v>5286.5839999999998</v>
      </c>
      <c r="K35" s="113"/>
      <c r="M35" s="114">
        <f t="shared" si="3"/>
        <v>1.1706636720702514E-2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5056.0829999999996</v>
      </c>
      <c r="J36" s="135">
        <v>5152.1959999999999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2.2189999999999999</v>
      </c>
      <c r="J37" s="132">
        <v>2.2130000000000001</v>
      </c>
      <c r="K37" s="133" t="s">
        <v>17</v>
      </c>
      <c r="M37" s="114">
        <f t="shared" si="3"/>
        <v>-2.7039206849931428E-3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</v>
      </c>
      <c r="J38" s="129">
        <v>1.9239999999999999</v>
      </c>
      <c r="K38" s="133" t="s">
        <v>17</v>
      </c>
      <c r="M38" s="114">
        <f t="shared" si="3"/>
        <v>-5.1948051948057759E-4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1.111</v>
      </c>
      <c r="J39" s="141">
        <v>1.107</v>
      </c>
      <c r="K39" s="124" t="s">
        <v>43</v>
      </c>
      <c r="M39" s="114">
        <f t="shared" si="3"/>
        <v>-3.6003600360036037E-3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109.369</v>
      </c>
      <c r="J45" s="164">
        <v>109.40300000000001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105.083</v>
      </c>
      <c r="J46" s="169">
        <v>105.11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106.86799999999999</v>
      </c>
      <c r="J47" s="172">
        <v>106.89700000000001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103.76600000000001</v>
      </c>
      <c r="J48" s="173">
        <v>103.777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104.639</v>
      </c>
      <c r="J49" s="175">
        <v>104.67400000000001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107.825</v>
      </c>
      <c r="J50" s="175">
        <v>107.85299999999999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105.318</v>
      </c>
      <c r="J51" s="175">
        <v>105.35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104.405</v>
      </c>
      <c r="J52" s="175">
        <v>104.43300000000001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104.748</v>
      </c>
      <c r="J53" s="175">
        <v>104.77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106.21899999999999</v>
      </c>
      <c r="J54" s="173">
        <v>106.248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103.102</v>
      </c>
      <c r="J55" s="173">
        <v>103.134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105.267</v>
      </c>
      <c r="J56" s="175">
        <v>105.32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104.85299999999999</v>
      </c>
      <c r="J57" s="175">
        <v>104.88200000000001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107.765</v>
      </c>
      <c r="J58" s="175">
        <v>107.798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106.584</v>
      </c>
      <c r="J59" s="175">
        <v>106.61499999999999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104.029</v>
      </c>
      <c r="J60" s="175">
        <v>104.044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99.843000000000004</v>
      </c>
      <c r="J61" s="175">
        <v>99.873999999999995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105.605</v>
      </c>
      <c r="J62" s="175">
        <v>105.634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103.679</v>
      </c>
      <c r="J63" s="175">
        <v>103.71299999999999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104.50700000000001</v>
      </c>
      <c r="J64" s="175">
        <v>104.538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105.443</v>
      </c>
      <c r="J65" s="173">
        <v>105.471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103.614</v>
      </c>
      <c r="J66" s="175">
        <v>103.648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104.69199999999999</v>
      </c>
      <c r="J67" s="175">
        <v>104.723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105.63</v>
      </c>
      <c r="J68" s="175">
        <v>105.65900000000001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103.173</v>
      </c>
      <c r="J69" s="195">
        <v>103.20399999999999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10.616</v>
      </c>
      <c r="J71" s="202">
        <v>10.62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103.818</v>
      </c>
      <c r="J72" s="207">
        <v>103.846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104.544</v>
      </c>
      <c r="J73" s="211">
        <v>104.572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102.286</v>
      </c>
      <c r="J75" s="218">
        <v>102.363</v>
      </c>
      <c r="K75" s="113" t="s">
        <v>39</v>
      </c>
      <c r="M75" s="114">
        <f>+(J75-I75)/I75</f>
        <v>7.5279119332067126E-4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68.790999999999997</v>
      </c>
      <c r="J77" s="164">
        <v>68.792000000000002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145.41399999999999</v>
      </c>
      <c r="J78" s="175">
        <v>146.363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1449.08</v>
      </c>
      <c r="J79" s="227">
        <v>1457.471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111.2</v>
      </c>
      <c r="J80" s="175">
        <v>111.226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109.006</v>
      </c>
      <c r="J81" s="175">
        <v>109.04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83.722999999999999</v>
      </c>
      <c r="J82" s="175">
        <v>83.852000000000004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16.800999999999998</v>
      </c>
      <c r="J83" s="175">
        <v>16.821999999999999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257.16000000000003</v>
      </c>
      <c r="J84" s="175">
        <v>258.14400000000001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33.923000000000002</v>
      </c>
      <c r="J85" s="175">
        <v>33.872999999999998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2365.1509999999998</v>
      </c>
      <c r="J86" s="227">
        <v>2370.259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76.980999999999995</v>
      </c>
      <c r="J87" s="175">
        <v>76.992000000000004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57.624000000000002</v>
      </c>
      <c r="J88" s="175">
        <v>57.637999999999998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100.414</v>
      </c>
      <c r="J89" s="175">
        <v>100.63800000000001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111.099</v>
      </c>
      <c r="J90" s="175">
        <v>111.361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99.671999999999997</v>
      </c>
      <c r="J91" s="237">
        <v>99.944999999999993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11.547000000000001</v>
      </c>
      <c r="J93" s="164">
        <v>11.548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12.324</v>
      </c>
      <c r="J94" s="175">
        <v>12.343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15.683</v>
      </c>
      <c r="J95" s="175">
        <v>15.702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14.814</v>
      </c>
      <c r="J96" s="175">
        <v>14.83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12.244999999999999</v>
      </c>
      <c r="J97" s="207">
        <v>12.266999999999999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10.909000000000001</v>
      </c>
      <c r="J98" s="175">
        <v>10.928000000000001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10.654999999999999</v>
      </c>
      <c r="J99" s="175">
        <v>10.648999999999999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</v>
      </c>
      <c r="J100" s="175">
        <v>10.759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124.786</v>
      </c>
      <c r="J101" s="175">
        <v>125.044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125.83499999999999</v>
      </c>
      <c r="J102" s="175">
        <v>125.777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10.907</v>
      </c>
      <c r="J103" s="175">
        <v>10.936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107.465</v>
      </c>
      <c r="J104" s="175">
        <v>107.506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20.501999999999999</v>
      </c>
      <c r="J105" s="175">
        <v>20.507000000000001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76.805000000000007</v>
      </c>
      <c r="J106" s="175">
        <v>76.784000000000006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79.653999999999996</v>
      </c>
      <c r="J107" s="175">
        <v>79.683999999999997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99.016999999999996</v>
      </c>
      <c r="J108" s="175">
        <v>99.149000000000001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92.034999999999997</v>
      </c>
      <c r="J109" s="175">
        <v>92.195999999999998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97.873000000000005</v>
      </c>
      <c r="J110" s="175">
        <v>98.125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101.16500000000001</v>
      </c>
      <c r="J111" s="265">
        <v>101.19499999999999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9.9770000000000003</v>
      </c>
      <c r="J112" s="173">
        <v>9.9589999999999996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9.2590000000000003</v>
      </c>
      <c r="J113" s="276">
        <v>9.2289999999999992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93.766000000000005</v>
      </c>
      <c r="J115" s="280">
        <v>95.072000000000003</v>
      </c>
      <c r="K115" s="124" t="s">
        <v>43</v>
      </c>
      <c r="M115" s="114">
        <f t="shared" ref="M115:M117" si="9">+(J115-I115)/I115</f>
        <v>1.3928289571913031E-2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98.992000000000004</v>
      </c>
      <c r="J116" s="281">
        <v>99.343000000000004</v>
      </c>
      <c r="K116" s="124" t="s">
        <v>43</v>
      </c>
      <c r="M116" s="114">
        <f t="shared" si="9"/>
        <v>3.5457410699854439E-3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133.81700000000001</v>
      </c>
      <c r="J117" s="287">
        <v>133.976</v>
      </c>
      <c r="K117" s="288" t="s">
        <v>156</v>
      </c>
      <c r="M117" s="114">
        <f t="shared" si="9"/>
        <v>1.1881898413504399E-3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10.907</v>
      </c>
      <c r="J118" s="294">
        <v>10.84</v>
      </c>
      <c r="K118" s="113" t="s">
        <v>39</v>
      </c>
      <c r="M118" s="114">
        <f>+(J118-I118)/I118</f>
        <v>-6.1428440451086613E-3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120.996</v>
      </c>
      <c r="J119" s="298">
        <v>121.36199999999999</v>
      </c>
      <c r="K119" s="113" t="s">
        <v>39</v>
      </c>
      <c r="M119" s="114">
        <f>+(J119-I119)/I119</f>
        <v>3.0248933849052833E-3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120.116</v>
      </c>
      <c r="J120" s="304">
        <v>120.173</v>
      </c>
      <c r="K120" s="113" t="s">
        <v>39</v>
      </c>
      <c r="M120" s="114">
        <f>+(J120-I120)/I120</f>
        <v>4.7454127676581104E-4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101.857</v>
      </c>
      <c r="J121" s="311">
        <v>101.86</v>
      </c>
      <c r="K121" s="118" t="s">
        <v>41</v>
      </c>
      <c r="M121" s="114">
        <f t="shared" ref="M121:M133" si="11">+(J121-I121)/I121</f>
        <v>2.9453056736406078E-5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100.371</v>
      </c>
      <c r="J122" s="311">
        <v>100.10299999999999</v>
      </c>
      <c r="K122" s="118" t="s">
        <v>41</v>
      </c>
      <c r="M122" s="114">
        <f t="shared" si="11"/>
        <v>-2.6700939514401638E-3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181.48699999999999</v>
      </c>
      <c r="J123" s="321">
        <v>183.9</v>
      </c>
      <c r="K123" s="113" t="s">
        <v>39</v>
      </c>
      <c r="M123" s="114">
        <f t="shared" si="11"/>
        <v>1.32957181506114E-2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165.31299999999999</v>
      </c>
      <c r="J124" s="327">
        <v>165.83600000000001</v>
      </c>
      <c r="K124" s="113" t="s">
        <v>39</v>
      </c>
      <c r="M124" s="114">
        <f t="shared" si="11"/>
        <v>3.1636955351365265E-3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145.44999999999999</v>
      </c>
      <c r="J125" s="327">
        <v>146.61699999999999</v>
      </c>
      <c r="K125" s="113" t="s">
        <v>39</v>
      </c>
      <c r="M125" s="114">
        <f t="shared" si="11"/>
        <v>8.0233757304915901E-3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9584.4169999999995</v>
      </c>
      <c r="J126" s="335">
        <v>9615.4979999999996</v>
      </c>
      <c r="K126" s="113" t="s">
        <v>39</v>
      </c>
      <c r="M126" s="114">
        <f t="shared" si="11"/>
        <v>3.2428680847254592E-3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19.294</v>
      </c>
      <c r="J127" s="342">
        <v>19.488</v>
      </c>
      <c r="K127" s="113" t="s">
        <v>39</v>
      </c>
      <c r="M127" s="114">
        <f t="shared" si="11"/>
        <v>1.0054939359386289E-2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131.53</v>
      </c>
      <c r="J128" s="349">
        <v>131.97900000000001</v>
      </c>
      <c r="K128" s="113" t="s">
        <v>39</v>
      </c>
      <c r="M128" s="114">
        <f t="shared" si="11"/>
        <v>3.4136698851973866E-3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1502.934</v>
      </c>
      <c r="J129" s="356">
        <v>1504.0940000000001</v>
      </c>
      <c r="K129" s="113" t="s">
        <v>39</v>
      </c>
      <c r="M129" s="114">
        <f t="shared" si="11"/>
        <v>7.7182364628126173E-4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104.52</v>
      </c>
      <c r="J130" s="363">
        <v>104.822</v>
      </c>
      <c r="K130" s="118" t="s">
        <v>41</v>
      </c>
      <c r="M130" s="114">
        <f t="shared" si="11"/>
        <v>2.889399158055939E-3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87.768000000000001</v>
      </c>
      <c r="J131" s="370">
        <v>87.808999999999997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117.59099999999999</v>
      </c>
      <c r="J132" s="377">
        <v>117.443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8887.2960000000003</v>
      </c>
      <c r="J133" s="385">
        <v>8906.6129999999994</v>
      </c>
      <c r="K133" s="113" t="s">
        <v>39</v>
      </c>
      <c r="M133" s="114">
        <f t="shared" si="11"/>
        <v>2.1735520005183914E-3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9.0280000000000005</v>
      </c>
      <c r="J134" s="392">
        <v>9.0969999999999995</v>
      </c>
      <c r="K134" s="113" t="s">
        <v>39</v>
      </c>
      <c r="M134" s="114">
        <f>+(J134-I134)/I134</f>
        <v>7.6428887904296701E-3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8.984</v>
      </c>
      <c r="J136" s="398">
        <v>8.9689999999999994</v>
      </c>
      <c r="K136" s="113" t="s">
        <v>39</v>
      </c>
      <c r="M136" s="114">
        <f t="shared" ref="M136" si="13">+(J136-I136)/I136</f>
        <v>-1.6696349065005085E-3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2014-04-07T14:36:32Z</dcterms:created>
  <dcterms:modified xsi:type="dcterms:W3CDTF">2014-04-07T14:36:54Z</dcterms:modified>
</cp:coreProperties>
</file>