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VL du 06-09-2011" sheetId="1" r:id="rId1"/>
  </sheets>
  <calcPr calcId="124519"/>
</workbook>
</file>

<file path=xl/calcChain.xml><?xml version="1.0" encoding="utf-8"?>
<calcChain xmlns="http://schemas.openxmlformats.org/spreadsheetml/2006/main">
  <c r="A109" i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96"/>
  <c r="A97" s="1"/>
  <c r="A98" s="1"/>
  <c r="A99" s="1"/>
  <c r="A100" s="1"/>
  <c r="A101" s="1"/>
  <c r="A102" s="1"/>
  <c r="A103" s="1"/>
  <c r="A104" s="1"/>
  <c r="A105" s="1"/>
  <c r="A106" s="1"/>
  <c r="A80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74"/>
  <c r="A75" s="1"/>
  <c r="A68"/>
  <c r="A69" s="1"/>
  <c r="A70" s="1"/>
  <c r="A71" s="1"/>
  <c r="A45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27"/>
  <c r="A28" s="1"/>
  <c r="A29" s="1"/>
  <c r="A30" s="1"/>
  <c r="A31" s="1"/>
  <c r="A32" s="1"/>
  <c r="A33" s="1"/>
  <c r="A34" s="1"/>
  <c r="A35" s="1"/>
  <c r="A36" s="1"/>
  <c r="A37" s="1"/>
  <c r="A38" s="1"/>
  <c r="A18"/>
  <c r="A19" s="1"/>
  <c r="A20" s="1"/>
  <c r="A13"/>
  <c r="A10"/>
</calcChain>
</file>

<file path=xl/comments1.xml><?xml version="1.0" encoding="utf-8"?>
<comments xmlns="http://schemas.openxmlformats.org/spreadsheetml/2006/main">
  <authors>
    <author>bamel</author>
  </authors>
  <commentList>
    <comment ref="C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<sst xmlns="http://schemas.openxmlformats.org/spreadsheetml/2006/main" count="265" uniqueCount="156">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</sst>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6" formatCode="dd/mm/yy"/>
    <numFmt numFmtId="167" formatCode="#,##0.000"/>
    <numFmt numFmtId="168" formatCode="dd/mm/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sz val="10"/>
      <name val="Arial"/>
      <family val="2"/>
      <charset val="178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20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 applyFont="1"/>
    <xf numFmtId="0" fontId="3" fillId="0" borderId="0" xfId="0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vertical="center"/>
    </xf>
    <xf numFmtId="0" fontId="2" fillId="0" borderId="20" xfId="1" applyFont="1" applyFill="1" applyBorder="1" applyAlignment="1">
      <alignment vertical="center"/>
    </xf>
    <xf numFmtId="0" fontId="1" fillId="0" borderId="20" xfId="1" applyFont="1" applyFill="1" applyBorder="1" applyAlignment="1">
      <alignment vertical="center"/>
    </xf>
    <xf numFmtId="166" fontId="1" fillId="0" borderId="21" xfId="1" applyNumberFormat="1" applyFont="1" applyFill="1" applyBorder="1" applyAlignment="1">
      <alignment horizontal="center" vertical="center"/>
    </xf>
    <xf numFmtId="166" fontId="1" fillId="0" borderId="14" xfId="1" applyNumberFormat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2" fillId="0" borderId="16" xfId="1" applyNumberFormat="1" applyFont="1" applyFill="1" applyBorder="1" applyAlignment="1">
      <alignment vertical="center"/>
    </xf>
    <xf numFmtId="0" fontId="1" fillId="0" borderId="14" xfId="1" applyFont="1" applyBorder="1" applyAlignment="1">
      <alignment vertical="center"/>
    </xf>
    <xf numFmtId="0" fontId="1" fillId="0" borderId="23" xfId="1" applyFont="1" applyBorder="1" applyAlignment="1">
      <alignment vertical="center"/>
    </xf>
    <xf numFmtId="0" fontId="1" fillId="0" borderId="24" xfId="1" applyFont="1" applyBorder="1" applyAlignment="1">
      <alignment vertical="center"/>
    </xf>
    <xf numFmtId="0" fontId="2" fillId="0" borderId="25" xfId="1" applyFont="1" applyFill="1" applyBorder="1" applyAlignment="1">
      <alignment vertical="center"/>
    </xf>
    <xf numFmtId="0" fontId="2" fillId="0" borderId="26" xfId="2" applyFont="1" applyFill="1" applyBorder="1" applyAlignment="1">
      <alignment vertical="center"/>
    </xf>
    <xf numFmtId="0" fontId="1" fillId="0" borderId="26" xfId="1" applyFont="1" applyFill="1" applyBorder="1" applyAlignment="1">
      <alignment vertical="center"/>
    </xf>
    <xf numFmtId="166" fontId="1" fillId="0" borderId="27" xfId="1" applyNumberFormat="1" applyFont="1" applyFill="1" applyBorder="1" applyAlignment="1">
      <alignment horizontal="center" vertical="center"/>
    </xf>
    <xf numFmtId="166" fontId="1" fillId="0" borderId="0" xfId="1" applyNumberFormat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right" vertical="center"/>
    </xf>
    <xf numFmtId="0" fontId="2" fillId="0" borderId="26" xfId="2" applyFont="1" applyFill="1" applyBorder="1" applyAlignment="1">
      <alignment horizontal="left" vertical="center"/>
    </xf>
    <xf numFmtId="166" fontId="1" fillId="0" borderId="29" xfId="1" applyNumberFormat="1" applyFont="1" applyFill="1" applyBorder="1" applyAlignment="1">
      <alignment horizontal="center" vertical="center"/>
    </xf>
    <xf numFmtId="164" fontId="2" fillId="0" borderId="21" xfId="1" applyNumberFormat="1" applyFont="1" applyFill="1" applyBorder="1" applyAlignment="1">
      <alignment horizontal="right" vertical="center"/>
    </xf>
    <xf numFmtId="164" fontId="2" fillId="0" borderId="14" xfId="1" applyNumberFormat="1" applyFont="1" applyFill="1" applyBorder="1" applyAlignment="1">
      <alignment horizontal="right" vertical="center"/>
    </xf>
    <xf numFmtId="0" fontId="2" fillId="0" borderId="30" xfId="2" applyFont="1" applyFill="1" applyBorder="1" applyAlignment="1">
      <alignment vertical="center"/>
    </xf>
    <xf numFmtId="0" fontId="2" fillId="0" borderId="31" xfId="2" applyFont="1" applyFill="1" applyBorder="1" applyAlignment="1">
      <alignment horizontal="left" vertical="center"/>
    </xf>
    <xf numFmtId="0" fontId="1" fillId="0" borderId="31" xfId="1" applyFont="1" applyFill="1" applyBorder="1" applyAlignment="1">
      <alignment vertical="center"/>
    </xf>
    <xf numFmtId="164" fontId="2" fillId="0" borderId="32" xfId="1" applyNumberFormat="1" applyFont="1" applyFill="1" applyBorder="1" applyAlignment="1">
      <alignment vertical="center"/>
    </xf>
    <xf numFmtId="164" fontId="2" fillId="0" borderId="33" xfId="1" applyNumberFormat="1" applyFont="1" applyFill="1" applyBorder="1" applyAlignment="1">
      <alignment vertical="center"/>
    </xf>
    <xf numFmtId="164" fontId="2" fillId="0" borderId="34" xfId="1" applyNumberFormat="1" applyFont="1" applyFill="1" applyBorder="1" applyAlignment="1">
      <alignment vertical="center"/>
    </xf>
    <xf numFmtId="0" fontId="2" fillId="0" borderId="35" xfId="2" applyFont="1" applyFill="1" applyBorder="1" applyAlignment="1">
      <alignment vertical="center"/>
    </xf>
    <xf numFmtId="0" fontId="2" fillId="0" borderId="36" xfId="2" applyFont="1" applyFill="1" applyBorder="1" applyAlignment="1">
      <alignment horizontal="left" vertical="center"/>
    </xf>
    <xf numFmtId="0" fontId="1" fillId="0" borderId="36" xfId="1" applyFont="1" applyFill="1" applyBorder="1" applyAlignment="1">
      <alignment vertical="center"/>
    </xf>
    <xf numFmtId="166" fontId="1" fillId="0" borderId="37" xfId="1" applyNumberFormat="1" applyFont="1" applyFill="1" applyBorder="1" applyAlignment="1">
      <alignment horizontal="center" vertical="center"/>
    </xf>
    <xf numFmtId="166" fontId="1" fillId="0" borderId="38" xfId="1" applyNumberFormat="1" applyFont="1" applyFill="1" applyBorder="1" applyAlignment="1">
      <alignment horizontal="center" vertical="center"/>
    </xf>
    <xf numFmtId="0" fontId="2" fillId="0" borderId="37" xfId="1" applyFont="1" applyFill="1" applyBorder="1" applyAlignment="1">
      <alignment vertical="center"/>
    </xf>
    <xf numFmtId="0" fontId="2" fillId="0" borderId="39" xfId="1" applyFont="1" applyFill="1" applyBorder="1" applyAlignment="1">
      <alignment vertical="center"/>
    </xf>
    <xf numFmtId="0" fontId="2" fillId="0" borderId="31" xfId="1" applyFont="1" applyFill="1" applyBorder="1" applyAlignment="1">
      <alignment vertical="center"/>
    </xf>
    <xf numFmtId="0" fontId="1" fillId="0" borderId="31" xfId="1" applyFont="1" applyFill="1" applyBorder="1" applyAlignment="1">
      <alignment vertical="center" wrapText="1"/>
    </xf>
    <xf numFmtId="0" fontId="2" fillId="0" borderId="32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vertical="center"/>
    </xf>
    <xf numFmtId="0" fontId="2" fillId="0" borderId="41" xfId="2" applyFont="1" applyFill="1" applyBorder="1" applyAlignment="1">
      <alignment vertical="center"/>
    </xf>
    <xf numFmtId="0" fontId="2" fillId="0" borderId="42" xfId="1" applyFont="1" applyFill="1" applyBorder="1" applyAlignment="1">
      <alignment vertical="center"/>
    </xf>
    <xf numFmtId="166" fontId="1" fillId="0" borderId="43" xfId="1" applyNumberFormat="1" applyFont="1" applyFill="1" applyBorder="1" applyAlignment="1">
      <alignment horizontal="center" vertical="center"/>
    </xf>
    <xf numFmtId="166" fontId="1" fillId="0" borderId="44" xfId="1" applyNumberFormat="1" applyFont="1" applyFill="1" applyBorder="1" applyAlignment="1">
      <alignment horizontal="center" vertical="center"/>
    </xf>
    <xf numFmtId="164" fontId="2" fillId="0" borderId="45" xfId="1" applyNumberFormat="1" applyFont="1" applyFill="1" applyBorder="1" applyAlignment="1">
      <alignment vertical="center"/>
    </xf>
    <xf numFmtId="0" fontId="1" fillId="0" borderId="42" xfId="1" applyFont="1" applyFill="1" applyBorder="1" applyAlignment="1">
      <alignment vertical="center"/>
    </xf>
    <xf numFmtId="166" fontId="1" fillId="0" borderId="43" xfId="1" applyNumberFormat="1" applyFont="1" applyFill="1" applyBorder="1" applyAlignment="1">
      <alignment horizontal="center" vertical="center"/>
    </xf>
    <xf numFmtId="166" fontId="1" fillId="0" borderId="44" xfId="1" applyNumberFormat="1" applyFont="1" applyFill="1" applyBorder="1" applyAlignment="1">
      <alignment horizontal="center" vertical="center"/>
    </xf>
    <xf numFmtId="0" fontId="2" fillId="0" borderId="43" xfId="1" applyFont="1" applyFill="1" applyBorder="1" applyAlignment="1">
      <alignment vertical="center"/>
    </xf>
    <xf numFmtId="0" fontId="2" fillId="0" borderId="46" xfId="1" applyFont="1" applyFill="1" applyBorder="1" applyAlignment="1">
      <alignment vertical="center"/>
    </xf>
    <xf numFmtId="0" fontId="2" fillId="2" borderId="41" xfId="2" applyFont="1" applyFill="1" applyBorder="1" applyAlignment="1">
      <alignment vertical="center"/>
    </xf>
    <xf numFmtId="0" fontId="1" fillId="2" borderId="42" xfId="1" applyFont="1" applyFill="1" applyBorder="1" applyAlignment="1">
      <alignment vertical="center"/>
    </xf>
    <xf numFmtId="166" fontId="1" fillId="2" borderId="43" xfId="1" applyNumberFormat="1" applyFont="1" applyFill="1" applyBorder="1" applyAlignment="1">
      <alignment horizontal="center" vertical="center"/>
    </xf>
    <xf numFmtId="166" fontId="1" fillId="2" borderId="44" xfId="1" applyNumberFormat="1" applyFont="1" applyFill="1" applyBorder="1" applyAlignment="1">
      <alignment horizontal="center" vertical="center"/>
    </xf>
    <xf numFmtId="0" fontId="2" fillId="2" borderId="43" xfId="1" applyFont="1" applyFill="1" applyBorder="1" applyAlignment="1">
      <alignment vertical="center"/>
    </xf>
    <xf numFmtId="0" fontId="2" fillId="2" borderId="46" xfId="1" applyFont="1" applyFill="1" applyBorder="1" applyAlignment="1">
      <alignment vertical="center"/>
    </xf>
    <xf numFmtId="0" fontId="1" fillId="2" borderId="0" xfId="1" applyFont="1" applyFill="1"/>
    <xf numFmtId="0" fontId="2" fillId="0" borderId="36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0" fontId="1" fillId="0" borderId="48" xfId="1" applyFont="1" applyFill="1" applyBorder="1" applyAlignment="1">
      <alignment vertical="center"/>
    </xf>
    <xf numFmtId="0" fontId="2" fillId="0" borderId="39" xfId="1" applyFont="1" applyFill="1" applyBorder="1" applyAlignment="1">
      <alignment horizontal="center" vertical="center"/>
    </xf>
    <xf numFmtId="164" fontId="2" fillId="0" borderId="49" xfId="1" applyNumberFormat="1" applyFont="1" applyFill="1" applyBorder="1" applyAlignment="1">
      <alignment vertical="center"/>
    </xf>
    <xf numFmtId="0" fontId="1" fillId="0" borderId="31" xfId="1" applyFont="1" applyFill="1" applyBorder="1" applyAlignment="1">
      <alignment wrapText="1"/>
    </xf>
    <xf numFmtId="166" fontId="1" fillId="0" borderId="50" xfId="1" applyNumberFormat="1" applyFont="1" applyFill="1" applyBorder="1" applyAlignment="1">
      <alignment horizontal="center" vertical="center"/>
    </xf>
    <xf numFmtId="166" fontId="1" fillId="0" borderId="51" xfId="1" applyNumberFormat="1" applyFont="1" applyFill="1" applyBorder="1" applyAlignment="1">
      <alignment horizontal="center" vertical="center"/>
    </xf>
    <xf numFmtId="167" fontId="2" fillId="0" borderId="52" xfId="3" applyNumberFormat="1" applyFont="1" applyFill="1" applyBorder="1" applyAlignment="1">
      <alignment horizontal="right" vertical="center"/>
    </xf>
    <xf numFmtId="167" fontId="2" fillId="0" borderId="33" xfId="3" applyNumberFormat="1" applyFont="1" applyFill="1" applyBorder="1" applyAlignment="1">
      <alignment horizontal="right" vertical="center"/>
    </xf>
    <xf numFmtId="167" fontId="2" fillId="0" borderId="45" xfId="1" applyNumberFormat="1" applyFont="1" applyFill="1" applyBorder="1" applyAlignment="1">
      <alignment vertical="center"/>
    </xf>
    <xf numFmtId="0" fontId="2" fillId="0" borderId="42" xfId="2" applyFont="1" applyFill="1" applyBorder="1" applyAlignment="1">
      <alignment vertical="center"/>
    </xf>
    <xf numFmtId="167" fontId="2" fillId="0" borderId="53" xfId="3" applyNumberFormat="1" applyFont="1" applyFill="1" applyBorder="1" applyAlignment="1">
      <alignment horizontal="right" vertical="center"/>
    </xf>
    <xf numFmtId="167" fontId="2" fillId="0" borderId="54" xfId="3" applyNumberFormat="1" applyFont="1" applyFill="1" applyBorder="1" applyAlignment="1">
      <alignment horizontal="right" vertical="center"/>
    </xf>
    <xf numFmtId="0" fontId="2" fillId="0" borderId="55" xfId="1" applyFont="1" applyFill="1" applyBorder="1" applyAlignment="1">
      <alignment vertical="center"/>
    </xf>
    <xf numFmtId="0" fontId="1" fillId="0" borderId="55" xfId="1" applyFont="1" applyFill="1" applyBorder="1" applyAlignment="1">
      <alignment vertical="center"/>
    </xf>
    <xf numFmtId="167" fontId="2" fillId="0" borderId="56" xfId="3" applyNumberFormat="1" applyFont="1" applyFill="1" applyBorder="1" applyAlignment="1">
      <alignment horizontal="right" vertical="center"/>
    </xf>
    <xf numFmtId="167" fontId="2" fillId="0" borderId="57" xfId="3" applyNumberFormat="1" applyFont="1" applyFill="1" applyBorder="1" applyAlignment="1">
      <alignment horizontal="right" vertical="center"/>
    </xf>
    <xf numFmtId="167" fontId="2" fillId="0" borderId="58" xfId="3" applyNumberFormat="1" applyFont="1" applyFill="1" applyBorder="1" applyAlignment="1">
      <alignment horizontal="right" vertical="center"/>
    </xf>
    <xf numFmtId="0" fontId="2" fillId="0" borderId="43" xfId="1" applyFont="1" applyFill="1" applyBorder="1" applyAlignment="1">
      <alignment horizontal="right" vertical="center"/>
    </xf>
    <xf numFmtId="0" fontId="2" fillId="0" borderId="46" xfId="1" applyFont="1" applyFill="1" applyBorder="1" applyAlignment="1">
      <alignment horizontal="right" vertical="center"/>
    </xf>
    <xf numFmtId="0" fontId="1" fillId="0" borderId="42" xfId="2" applyFont="1" applyFill="1" applyBorder="1" applyAlignment="1">
      <alignment vertical="center"/>
    </xf>
    <xf numFmtId="0" fontId="2" fillId="0" borderId="42" xfId="2" applyFont="1" applyBorder="1" applyAlignment="1">
      <alignment vertical="center"/>
    </xf>
    <xf numFmtId="167" fontId="2" fillId="0" borderId="46" xfId="3" applyNumberFormat="1" applyFont="1" applyFill="1" applyBorder="1" applyAlignment="1">
      <alignment horizontal="right" vertical="center"/>
    </xf>
    <xf numFmtId="0" fontId="1" fillId="0" borderId="36" xfId="1" applyFont="1" applyFill="1" applyBorder="1" applyAlignment="1">
      <alignment horizontal="left" vertical="center" wrapText="1"/>
    </xf>
    <xf numFmtId="166" fontId="1" fillId="0" borderId="59" xfId="1" applyNumberFormat="1" applyFont="1" applyFill="1" applyBorder="1" applyAlignment="1">
      <alignment horizontal="center" vertical="center"/>
    </xf>
    <xf numFmtId="166" fontId="1" fillId="0" borderId="60" xfId="1" applyNumberFormat="1" applyFont="1" applyFill="1" applyBorder="1" applyAlignment="1">
      <alignment horizontal="center" vertical="center"/>
    </xf>
    <xf numFmtId="164" fontId="2" fillId="0" borderId="59" xfId="1" applyNumberFormat="1" applyFont="1" applyFill="1" applyBorder="1" applyAlignment="1">
      <alignment horizontal="right" vertical="center"/>
    </xf>
    <xf numFmtId="164" fontId="2" fillId="0" borderId="39" xfId="1" applyNumberFormat="1" applyFont="1" applyFill="1" applyBorder="1" applyAlignment="1">
      <alignment horizontal="right" vertical="center"/>
    </xf>
    <xf numFmtId="0" fontId="2" fillId="0" borderId="61" xfId="1" applyFont="1" applyFill="1" applyBorder="1" applyAlignment="1">
      <alignment horizontal="center" vertical="center"/>
    </xf>
    <xf numFmtId="0" fontId="2" fillId="0" borderId="62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15" fontId="2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64" fontId="2" fillId="0" borderId="69" xfId="1" applyNumberFormat="1" applyFont="1" applyFill="1" applyBorder="1" applyAlignment="1">
      <alignment horizontal="center" vertical="center" wrapText="1"/>
    </xf>
    <xf numFmtId="0" fontId="2" fillId="0" borderId="70" xfId="1" applyFont="1" applyFill="1" applyBorder="1" applyAlignment="1">
      <alignment horizontal="center" vertical="center" wrapText="1"/>
    </xf>
    <xf numFmtId="0" fontId="4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horizontal="center" vertical="center"/>
    </xf>
    <xf numFmtId="0" fontId="2" fillId="0" borderId="74" xfId="1" applyFont="1" applyFill="1" applyBorder="1" applyAlignment="1">
      <alignment vertical="center"/>
    </xf>
    <xf numFmtId="168" fontId="1" fillId="0" borderId="55" xfId="1" applyNumberFormat="1" applyFont="1" applyFill="1" applyBorder="1" applyAlignment="1">
      <alignment horizontal="right" vertical="center"/>
    </xf>
    <xf numFmtId="164" fontId="1" fillId="0" borderId="75" xfId="1" applyNumberFormat="1" applyFont="1" applyFill="1" applyBorder="1" applyAlignment="1">
      <alignment horizontal="right" vertical="center"/>
    </xf>
    <xf numFmtId="0" fontId="2" fillId="0" borderId="47" xfId="1" applyFont="1" applyFill="1" applyBorder="1" applyAlignment="1">
      <alignment vertical="center"/>
    </xf>
    <xf numFmtId="0" fontId="2" fillId="0" borderId="48" xfId="1" applyFont="1" applyFill="1" applyBorder="1" applyAlignment="1">
      <alignment vertical="center"/>
    </xf>
    <xf numFmtId="164" fontId="1" fillId="0" borderId="76" xfId="1" applyNumberFormat="1" applyFont="1" applyFill="1" applyBorder="1" applyAlignment="1">
      <alignment horizontal="right" vertical="center"/>
    </xf>
    <xf numFmtId="167" fontId="2" fillId="0" borderId="77" xfId="3" applyNumberFormat="1" applyFont="1" applyFill="1" applyBorder="1" applyAlignment="1">
      <alignment horizontal="right" vertical="center"/>
    </xf>
    <xf numFmtId="0" fontId="2" fillId="0" borderId="48" xfId="2" applyFont="1" applyBorder="1" applyAlignment="1">
      <alignment vertical="center"/>
    </xf>
    <xf numFmtId="0" fontId="2" fillId="0" borderId="48" xfId="2" applyFont="1" applyFill="1" applyBorder="1" applyAlignment="1">
      <alignment vertical="center"/>
    </xf>
    <xf numFmtId="0" fontId="2" fillId="0" borderId="78" xfId="1" applyFont="1" applyFill="1" applyBorder="1" applyAlignment="1">
      <alignment vertical="center"/>
    </xf>
    <xf numFmtId="0" fontId="2" fillId="0" borderId="79" xfId="1" applyFont="1" applyFill="1" applyBorder="1" applyAlignment="1">
      <alignment vertical="center"/>
    </xf>
    <xf numFmtId="0" fontId="1" fillId="0" borderId="79" xfId="1" applyFont="1" applyFill="1" applyBorder="1" applyAlignment="1">
      <alignment vertical="center"/>
    </xf>
    <xf numFmtId="168" fontId="1" fillId="0" borderId="80" xfId="1" applyNumberFormat="1" applyFont="1" applyFill="1" applyBorder="1" applyAlignment="1">
      <alignment horizontal="right" vertical="center"/>
    </xf>
    <xf numFmtId="164" fontId="1" fillId="0" borderId="81" xfId="1" applyNumberFormat="1" applyFont="1" applyFill="1" applyBorder="1" applyAlignment="1">
      <alignment horizontal="right" vertical="center"/>
    </xf>
    <xf numFmtId="167" fontId="2" fillId="0" borderId="27" xfId="3" applyNumberFormat="1" applyFont="1" applyFill="1" applyBorder="1" applyAlignment="1">
      <alignment horizontal="right" vertical="center"/>
    </xf>
    <xf numFmtId="0" fontId="2" fillId="0" borderId="82" xfId="1" applyFont="1" applyFill="1" applyBorder="1" applyAlignment="1">
      <alignment vertical="center"/>
    </xf>
    <xf numFmtId="0" fontId="2" fillId="0" borderId="83" xfId="2" applyFont="1" applyFill="1" applyBorder="1" applyAlignment="1">
      <alignment vertical="center"/>
    </xf>
    <xf numFmtId="0" fontId="1" fillId="0" borderId="83" xfId="1" applyFont="1" applyFill="1" applyBorder="1" applyAlignment="1">
      <alignment vertical="center"/>
    </xf>
    <xf numFmtId="168" fontId="1" fillId="0" borderId="83" xfId="1" applyNumberFormat="1" applyFont="1" applyFill="1" applyBorder="1" applyAlignment="1">
      <alignment horizontal="right" vertical="center"/>
    </xf>
    <xf numFmtId="164" fontId="1" fillId="0" borderId="84" xfId="1" applyNumberFormat="1" applyFont="1" applyFill="1" applyBorder="1" applyAlignment="1">
      <alignment horizontal="right" vertical="center"/>
    </xf>
    <xf numFmtId="167" fontId="2" fillId="0" borderId="59" xfId="3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168" fontId="1" fillId="0" borderId="0" xfId="1" applyNumberFormat="1" applyFont="1" applyFill="1" applyBorder="1" applyAlignment="1">
      <alignment horizontal="right" vertical="center"/>
    </xf>
    <xf numFmtId="164" fontId="1" fillId="0" borderId="0" xfId="1" applyNumberFormat="1" applyFont="1" applyFill="1" applyBorder="1" applyAlignment="1">
      <alignment horizontal="right" vertical="center"/>
    </xf>
    <xf numFmtId="167" fontId="2" fillId="0" borderId="0" xfId="3" applyNumberFormat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vertical="center"/>
    </xf>
    <xf numFmtId="164" fontId="2" fillId="0" borderId="0" xfId="3" applyNumberFormat="1" applyFont="1" applyFill="1" applyBorder="1" applyAlignment="1">
      <alignment horizontal="right" vertical="center"/>
    </xf>
    <xf numFmtId="0" fontId="2" fillId="0" borderId="85" xfId="1" applyFont="1" applyFill="1" applyBorder="1" applyAlignment="1">
      <alignment vertical="center"/>
    </xf>
    <xf numFmtId="0" fontId="2" fillId="0" borderId="86" xfId="2" applyFont="1" applyFill="1" applyBorder="1" applyAlignment="1">
      <alignment vertical="center"/>
    </xf>
    <xf numFmtId="0" fontId="1" fillId="0" borderId="86" xfId="1" applyFont="1" applyFill="1" applyBorder="1" applyAlignment="1">
      <alignment vertical="center"/>
    </xf>
    <xf numFmtId="168" fontId="1" fillId="0" borderId="86" xfId="1" applyNumberFormat="1" applyFont="1" applyFill="1" applyBorder="1" applyAlignment="1">
      <alignment horizontal="right" vertical="center"/>
    </xf>
    <xf numFmtId="164" fontId="1" fillId="0" borderId="87" xfId="1" applyNumberFormat="1" applyFont="1" applyFill="1" applyBorder="1" applyAlignment="1">
      <alignment horizontal="right" vertical="center"/>
    </xf>
    <xf numFmtId="167" fontId="2" fillId="0" borderId="88" xfId="3" applyNumberFormat="1" applyFont="1" applyFill="1" applyBorder="1" applyAlignment="1">
      <alignment horizontal="right" vertical="center"/>
    </xf>
    <xf numFmtId="0" fontId="2" fillId="0" borderId="89" xfId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1" fillId="0" borderId="90" xfId="1" applyFont="1" applyFill="1" applyBorder="1" applyAlignment="1">
      <alignment vertical="center"/>
    </xf>
    <xf numFmtId="164" fontId="1" fillId="0" borderId="91" xfId="1" applyNumberFormat="1" applyFont="1" applyFill="1" applyBorder="1" applyAlignment="1">
      <alignment horizontal="right" vertical="center"/>
    </xf>
    <xf numFmtId="168" fontId="1" fillId="0" borderId="79" xfId="1" applyNumberFormat="1" applyFont="1" applyFill="1" applyBorder="1" applyAlignment="1">
      <alignment horizontal="right" vertical="center"/>
    </xf>
    <xf numFmtId="0" fontId="2" fillId="0" borderId="55" xfId="2" applyFont="1" applyFill="1" applyBorder="1" applyAlignment="1">
      <alignment vertical="center"/>
    </xf>
    <xf numFmtId="0" fontId="1" fillId="0" borderId="80" xfId="1" applyFont="1" applyFill="1" applyBorder="1" applyAlignment="1">
      <alignment vertical="center"/>
    </xf>
    <xf numFmtId="167" fontId="2" fillId="0" borderId="32" xfId="3" applyNumberFormat="1" applyFont="1" applyFill="1" applyBorder="1" applyAlignment="1">
      <alignment horizontal="right" vertical="center"/>
    </xf>
    <xf numFmtId="0" fontId="1" fillId="0" borderId="48" xfId="2" applyFont="1" applyFill="1" applyBorder="1" applyAlignment="1">
      <alignment vertical="center"/>
    </xf>
    <xf numFmtId="166" fontId="1" fillId="0" borderId="55" xfId="1" applyNumberFormat="1" applyFont="1" applyFill="1" applyBorder="1" applyAlignment="1">
      <alignment horizontal="right" vertical="center"/>
    </xf>
    <xf numFmtId="167" fontId="2" fillId="0" borderId="92" xfId="3" applyNumberFormat="1" applyFont="1" applyFill="1" applyBorder="1" applyAlignment="1">
      <alignment horizontal="right" vertical="center" wrapText="1"/>
    </xf>
    <xf numFmtId="164" fontId="2" fillId="0" borderId="93" xfId="1" applyNumberFormat="1" applyFont="1" applyFill="1" applyBorder="1" applyAlignment="1">
      <alignment vertical="center"/>
    </xf>
    <xf numFmtId="0" fontId="2" fillId="0" borderId="79" xfId="2" applyFont="1" applyFill="1" applyBorder="1" applyAlignment="1">
      <alignment vertical="center"/>
    </xf>
    <xf numFmtId="166" fontId="1" fillId="0" borderId="79" xfId="1" applyNumberFormat="1" applyFont="1" applyFill="1" applyBorder="1" applyAlignment="1">
      <alignment horizontal="right" vertical="center"/>
    </xf>
    <xf numFmtId="167" fontId="2" fillId="0" borderId="94" xfId="3" applyNumberFormat="1" applyFont="1" applyFill="1" applyBorder="1" applyAlignment="1">
      <alignment horizontal="right" vertical="center" wrapText="1"/>
    </xf>
    <xf numFmtId="0" fontId="2" fillId="0" borderId="95" xfId="1" applyFont="1" applyFill="1" applyBorder="1" applyAlignment="1">
      <alignment horizontal="right" vertical="center"/>
    </xf>
    <xf numFmtId="0" fontId="2" fillId="0" borderId="80" xfId="2" applyFont="1" applyFill="1" applyBorder="1" applyAlignment="1">
      <alignment vertical="center"/>
    </xf>
    <xf numFmtId="0" fontId="1" fillId="0" borderId="80" xfId="2" applyFont="1" applyFill="1" applyBorder="1" applyAlignment="1">
      <alignment vertical="center"/>
    </xf>
    <xf numFmtId="164" fontId="1" fillId="0" borderId="96" xfId="1" applyNumberFormat="1" applyFont="1" applyFill="1" applyBorder="1" applyAlignment="1">
      <alignment horizontal="right" vertical="center"/>
    </xf>
    <xf numFmtId="0" fontId="2" fillId="0" borderId="74" xfId="2" applyFont="1" applyFill="1" applyBorder="1" applyAlignment="1">
      <alignment vertical="center"/>
    </xf>
    <xf numFmtId="168" fontId="1" fillId="0" borderId="48" xfId="1" applyNumberFormat="1" applyFont="1" applyFill="1" applyBorder="1" applyAlignment="1">
      <alignment horizontal="right" vertical="center"/>
    </xf>
    <xf numFmtId="167" fontId="2" fillId="0" borderId="93" xfId="1" applyNumberFormat="1" applyFont="1" applyFill="1" applyBorder="1" applyAlignment="1">
      <alignment vertical="center"/>
    </xf>
    <xf numFmtId="0" fontId="1" fillId="0" borderId="48" xfId="1" applyFont="1" applyFill="1" applyBorder="1" applyAlignment="1">
      <alignment horizontal="left" vertical="center" wrapText="1"/>
    </xf>
    <xf numFmtId="0" fontId="1" fillId="0" borderId="79" xfId="2" applyFont="1" applyFill="1" applyBorder="1" applyAlignment="1">
      <alignment vertical="center"/>
    </xf>
    <xf numFmtId="167" fontId="2" fillId="0" borderId="97" xfId="3" applyNumberFormat="1" applyFont="1" applyFill="1" applyBorder="1" applyAlignment="1">
      <alignment horizontal="right" vertical="center"/>
    </xf>
    <xf numFmtId="0" fontId="2" fillId="0" borderId="78" xfId="2" applyFont="1" applyFill="1" applyBorder="1" applyAlignment="1">
      <alignment vertical="center"/>
    </xf>
    <xf numFmtId="0" fontId="2" fillId="0" borderId="89" xfId="2" applyFont="1" applyFill="1" applyBorder="1" applyAlignment="1">
      <alignment vertical="center"/>
    </xf>
    <xf numFmtId="168" fontId="1" fillId="0" borderId="98" xfId="1" applyNumberFormat="1" applyFont="1" applyFill="1" applyBorder="1" applyAlignment="1">
      <alignment horizontal="right" vertical="center"/>
    </xf>
    <xf numFmtId="0" fontId="1" fillId="0" borderId="76" xfId="1" applyFont="1" applyFill="1" applyBorder="1" applyAlignment="1">
      <alignment horizontal="right" vertical="center"/>
    </xf>
    <xf numFmtId="0" fontId="2" fillId="0" borderId="98" xfId="2" applyFont="1" applyFill="1" applyBorder="1" applyAlignment="1">
      <alignment vertical="center"/>
    </xf>
    <xf numFmtId="0" fontId="1" fillId="0" borderId="98" xfId="2" applyFont="1" applyFill="1" applyBorder="1" applyAlignment="1">
      <alignment vertical="center"/>
    </xf>
    <xf numFmtId="164" fontId="1" fillId="0" borderId="99" xfId="1" applyNumberFormat="1" applyFont="1" applyFill="1" applyBorder="1" applyAlignment="1">
      <alignment horizontal="right" vertical="center"/>
    </xf>
    <xf numFmtId="167" fontId="2" fillId="0" borderId="100" xfId="3" applyNumberFormat="1" applyFont="1" applyFill="1" applyBorder="1" applyAlignment="1">
      <alignment horizontal="right" vertical="center"/>
    </xf>
    <xf numFmtId="0" fontId="1" fillId="0" borderId="75" xfId="1" applyFont="1" applyFill="1" applyBorder="1" applyAlignment="1">
      <alignment horizontal="right" vertical="center"/>
    </xf>
    <xf numFmtId="0" fontId="1" fillId="0" borderId="81" xfId="1" applyFont="1" applyFill="1" applyBorder="1" applyAlignment="1">
      <alignment horizontal="right" vertical="center"/>
    </xf>
    <xf numFmtId="0" fontId="2" fillId="0" borderId="80" xfId="1" applyFont="1" applyFill="1" applyBorder="1" applyAlignment="1">
      <alignment vertical="center"/>
    </xf>
    <xf numFmtId="0" fontId="1" fillId="0" borderId="96" xfId="1" applyFont="1" applyFill="1" applyBorder="1" applyAlignment="1">
      <alignment horizontal="right" vertical="center"/>
    </xf>
    <xf numFmtId="166" fontId="1" fillId="0" borderId="80" xfId="1" applyNumberFormat="1" applyFont="1" applyFill="1" applyBorder="1" applyAlignment="1">
      <alignment horizontal="right" vertical="center"/>
    </xf>
    <xf numFmtId="167" fontId="2" fillId="0" borderId="97" xfId="3" applyNumberFormat="1" applyFont="1" applyFill="1" applyBorder="1" applyAlignment="1">
      <alignment horizontal="right" vertical="center" wrapText="1"/>
    </xf>
    <xf numFmtId="166" fontId="1" fillId="0" borderId="101" xfId="1" applyNumberFormat="1" applyFont="1" applyFill="1" applyBorder="1" applyAlignment="1">
      <alignment horizontal="right" vertical="center"/>
    </xf>
    <xf numFmtId="164" fontId="1" fillId="0" borderId="102" xfId="1" applyNumberFormat="1" applyFont="1" applyFill="1" applyBorder="1" applyAlignment="1">
      <alignment horizontal="right" vertical="center"/>
    </xf>
    <xf numFmtId="167" fontId="2" fillId="0" borderId="103" xfId="3" applyNumberFormat="1" applyFont="1" applyFill="1" applyBorder="1" applyAlignment="1">
      <alignment horizontal="right" vertical="center" wrapText="1"/>
    </xf>
    <xf numFmtId="0" fontId="2" fillId="0" borderId="104" xfId="2" applyFont="1" applyFill="1" applyBorder="1" applyAlignment="1">
      <alignment vertical="center"/>
    </xf>
    <xf numFmtId="0" fontId="2" fillId="0" borderId="105" xfId="1" applyFont="1" applyFill="1" applyBorder="1" applyAlignment="1">
      <alignment vertical="center"/>
    </xf>
    <xf numFmtId="0" fontId="1" fillId="0" borderId="105" xfId="1" applyFont="1" applyFill="1" applyBorder="1" applyAlignment="1">
      <alignment vertical="center"/>
    </xf>
    <xf numFmtId="168" fontId="1" fillId="0" borderId="105" xfId="1" applyNumberFormat="1" applyFont="1" applyFill="1" applyBorder="1" applyAlignment="1">
      <alignment horizontal="right" vertical="center"/>
    </xf>
    <xf numFmtId="164" fontId="1" fillId="0" borderId="106" xfId="1" applyNumberFormat="1" applyFont="1" applyFill="1" applyBorder="1" applyAlignment="1">
      <alignment horizontal="right" vertical="center"/>
    </xf>
    <xf numFmtId="167" fontId="2" fillId="0" borderId="107" xfId="3" applyNumberFormat="1" applyFont="1" applyFill="1" applyBorder="1" applyAlignment="1">
      <alignment horizontal="right" vertical="center"/>
    </xf>
    <xf numFmtId="167" fontId="2" fillId="0" borderId="108" xfId="1" applyNumberFormat="1" applyFont="1" applyFill="1" applyBorder="1" applyAlignment="1">
      <alignment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7"/>
  <sheetViews>
    <sheetView tabSelected="1" topLeftCell="C1" workbookViewId="0">
      <selection activeCell="K1" sqref="K1:P1048576"/>
    </sheetView>
  </sheetViews>
  <sheetFormatPr baseColWidth="10" defaultRowHeight="12.75"/>
  <cols>
    <col min="1" max="1" width="5.140625" style="7" customWidth="1"/>
    <col min="2" max="2" width="31.5703125" style="7" customWidth="1"/>
    <col min="3" max="3" width="21.28515625" style="7" customWidth="1"/>
    <col min="4" max="9" width="11.42578125" style="7"/>
    <col min="10" max="10" width="0.140625" style="7" customWidth="1"/>
    <col min="11" max="16384" width="11.42578125" style="7"/>
  </cols>
  <sheetData>
    <row r="1" spans="1:10" ht="13.5" thickTop="1">
      <c r="A1" s="1" t="s">
        <v>0</v>
      </c>
      <c r="B1" s="2"/>
      <c r="C1" s="3" t="s">
        <v>1</v>
      </c>
      <c r="D1" s="4" t="s">
        <v>2</v>
      </c>
      <c r="E1" s="4"/>
      <c r="F1" s="3" t="s">
        <v>3</v>
      </c>
      <c r="G1" s="3"/>
      <c r="H1" s="3" t="s">
        <v>4</v>
      </c>
      <c r="I1" s="5" t="s">
        <v>5</v>
      </c>
      <c r="J1" s="6"/>
    </row>
    <row r="2" spans="1:10">
      <c r="A2" s="8"/>
      <c r="B2" s="9"/>
      <c r="C2" s="10"/>
      <c r="D2" s="11"/>
      <c r="E2" s="11"/>
      <c r="F2" s="10"/>
      <c r="G2" s="10"/>
      <c r="H2" s="10"/>
      <c r="I2" s="12"/>
      <c r="J2" s="6"/>
    </row>
    <row r="3" spans="1:10" ht="13.5" thickBot="1">
      <c r="A3" s="13"/>
      <c r="B3" s="14"/>
      <c r="C3" s="15"/>
      <c r="D3" s="16"/>
      <c r="E3" s="16"/>
      <c r="F3" s="15"/>
      <c r="G3" s="15"/>
      <c r="H3" s="15"/>
      <c r="I3" s="17"/>
      <c r="J3" s="6"/>
    </row>
    <row r="4" spans="1:10" ht="14.25" thickTop="1" thickBot="1">
      <c r="A4" s="18" t="s">
        <v>6</v>
      </c>
      <c r="B4" s="19"/>
      <c r="C4" s="19"/>
      <c r="D4" s="19"/>
      <c r="E4" s="19"/>
      <c r="F4" s="19"/>
      <c r="G4" s="19"/>
      <c r="H4" s="19"/>
      <c r="I4" s="20"/>
      <c r="J4" s="6"/>
    </row>
    <row r="5" spans="1:10" ht="14.25" thickTop="1" thickBot="1">
      <c r="A5" s="21" t="s">
        <v>7</v>
      </c>
      <c r="B5" s="19"/>
      <c r="C5" s="19"/>
      <c r="D5" s="19"/>
      <c r="E5" s="19"/>
      <c r="F5" s="22"/>
      <c r="G5" s="22"/>
      <c r="H5" s="22"/>
      <c r="I5" s="23"/>
      <c r="J5" s="6"/>
    </row>
    <row r="6" spans="1:10" ht="14.25" thickTop="1" thickBot="1">
      <c r="A6" s="24">
        <v>1</v>
      </c>
      <c r="B6" s="25" t="s">
        <v>8</v>
      </c>
      <c r="C6" s="26" t="s">
        <v>9</v>
      </c>
      <c r="D6" s="27">
        <v>33805</v>
      </c>
      <c r="E6" s="28"/>
      <c r="F6" s="29">
        <v>135.352</v>
      </c>
      <c r="G6" s="30"/>
      <c r="H6" s="31">
        <v>138.166</v>
      </c>
      <c r="I6" s="31">
        <v>138.178</v>
      </c>
      <c r="J6" s="6"/>
    </row>
    <row r="7" spans="1:10" ht="14.25" thickTop="1" thickBot="1">
      <c r="A7" s="21" t="s">
        <v>10</v>
      </c>
      <c r="B7" s="32"/>
      <c r="C7" s="32"/>
      <c r="D7" s="32"/>
      <c r="E7" s="32"/>
      <c r="F7" s="32"/>
      <c r="G7" s="32"/>
      <c r="H7" s="33"/>
      <c r="I7" s="34"/>
      <c r="J7" s="6"/>
    </row>
    <row r="8" spans="1:10" ht="14.25" thickTop="1" thickBot="1">
      <c r="A8" s="35">
        <v>2</v>
      </c>
      <c r="B8" s="36" t="s">
        <v>11</v>
      </c>
      <c r="C8" s="37" t="s">
        <v>12</v>
      </c>
      <c r="D8" s="38">
        <v>39084</v>
      </c>
      <c r="E8" s="39"/>
      <c r="F8" s="40">
        <v>11.837999999999999</v>
      </c>
      <c r="G8" s="41"/>
      <c r="H8" s="31">
        <v>12.12</v>
      </c>
      <c r="I8" s="31">
        <v>12.121</v>
      </c>
      <c r="J8" s="6"/>
    </row>
    <row r="9" spans="1:10" ht="14.25" thickTop="1" thickBot="1">
      <c r="A9" s="21" t="s">
        <v>13</v>
      </c>
      <c r="B9" s="32"/>
      <c r="C9" s="32"/>
      <c r="D9" s="32"/>
      <c r="E9" s="32"/>
      <c r="F9" s="32"/>
      <c r="G9" s="32"/>
      <c r="H9" s="33"/>
      <c r="I9" s="34"/>
      <c r="J9" s="6"/>
    </row>
    <row r="10" spans="1:10" ht="14.25" thickTop="1" thickBot="1">
      <c r="A10" s="35">
        <f>A8+1</f>
        <v>3</v>
      </c>
      <c r="B10" s="42" t="s">
        <v>14</v>
      </c>
      <c r="C10" s="37" t="s">
        <v>15</v>
      </c>
      <c r="D10" s="38">
        <v>38740</v>
      </c>
      <c r="E10" s="43"/>
      <c r="F10" s="44">
        <v>1.214</v>
      </c>
      <c r="G10" s="45"/>
      <c r="H10" s="31">
        <v>1.2390000000000001</v>
      </c>
      <c r="I10" s="31">
        <v>1.2410000000000001</v>
      </c>
      <c r="J10" s="6"/>
    </row>
    <row r="11" spans="1:10" ht="14.25" thickTop="1" thickBot="1">
      <c r="A11" s="21" t="s">
        <v>16</v>
      </c>
      <c r="B11" s="32"/>
      <c r="C11" s="32"/>
      <c r="D11" s="32"/>
      <c r="E11" s="32"/>
      <c r="F11" s="32"/>
      <c r="G11" s="32"/>
      <c r="H11" s="33"/>
      <c r="I11" s="34"/>
      <c r="J11" s="6"/>
    </row>
    <row r="12" spans="1:10" ht="14.25" thickTop="1" thickBot="1">
      <c r="A12" s="46">
        <v>4</v>
      </c>
      <c r="B12" s="47" t="s">
        <v>17</v>
      </c>
      <c r="C12" s="48" t="s">
        <v>18</v>
      </c>
      <c r="D12" s="38">
        <v>33878</v>
      </c>
      <c r="E12" s="43"/>
      <c r="F12" s="49"/>
      <c r="G12" s="50">
        <v>32.630000000000003</v>
      </c>
      <c r="H12" s="51">
        <v>33.459000000000003</v>
      </c>
      <c r="I12" s="51">
        <v>33.463000000000001</v>
      </c>
      <c r="J12" s="6"/>
    </row>
    <row r="13" spans="1:10" ht="14.25" thickTop="1" thickBot="1">
      <c r="A13" s="52">
        <f>A12+1</f>
        <v>5</v>
      </c>
      <c r="B13" s="53" t="s">
        <v>19</v>
      </c>
      <c r="C13" s="54" t="s">
        <v>9</v>
      </c>
      <c r="D13" s="55">
        <v>34106</v>
      </c>
      <c r="E13" s="56"/>
      <c r="F13" s="57"/>
      <c r="G13" s="58">
        <v>44.802</v>
      </c>
      <c r="H13" s="51">
        <v>45.826999999999998</v>
      </c>
      <c r="I13" s="51">
        <v>45.831000000000003</v>
      </c>
      <c r="J13" s="6"/>
    </row>
    <row r="14" spans="1:10" ht="14.25" thickTop="1" thickBot="1">
      <c r="A14" s="21" t="s">
        <v>20</v>
      </c>
      <c r="B14" s="32"/>
      <c r="C14" s="32"/>
      <c r="D14" s="32"/>
      <c r="E14" s="32"/>
      <c r="F14" s="32"/>
      <c r="G14" s="32"/>
      <c r="H14" s="33"/>
      <c r="I14" s="34"/>
      <c r="J14" s="6"/>
    </row>
    <row r="15" spans="1:10" ht="17.25" customHeight="1" thickTop="1">
      <c r="A15" s="46">
        <v>6</v>
      </c>
      <c r="B15" s="59" t="s">
        <v>21</v>
      </c>
      <c r="C15" s="60" t="s">
        <v>22</v>
      </c>
      <c r="D15" s="38">
        <v>39535</v>
      </c>
      <c r="E15" s="43"/>
      <c r="F15" s="61"/>
      <c r="G15" s="62">
        <v>163.77500000000001</v>
      </c>
      <c r="H15" s="63">
        <v>156.41800000000001</v>
      </c>
      <c r="I15" s="63">
        <v>156.452</v>
      </c>
      <c r="J15" s="6"/>
    </row>
    <row r="16" spans="1:10" ht="15" customHeight="1">
      <c r="A16" s="64">
        <v>7</v>
      </c>
      <c r="B16" s="65" t="s">
        <v>23</v>
      </c>
      <c r="C16" s="60" t="s">
        <v>22</v>
      </c>
      <c r="D16" s="66">
        <v>39535</v>
      </c>
      <c r="E16" s="67"/>
      <c r="F16" s="49"/>
      <c r="G16" s="50">
        <v>669.08</v>
      </c>
      <c r="H16" s="68">
        <v>540.57100000000003</v>
      </c>
      <c r="I16" s="68">
        <v>542.10799999999995</v>
      </c>
      <c r="J16" s="6"/>
    </row>
    <row r="17" spans="1:10">
      <c r="A17" s="64">
        <v>8</v>
      </c>
      <c r="B17" s="65" t="s">
        <v>24</v>
      </c>
      <c r="C17" s="69" t="s">
        <v>25</v>
      </c>
      <c r="D17" s="70">
        <v>39736</v>
      </c>
      <c r="E17" s="71"/>
      <c r="F17" s="72"/>
      <c r="G17" s="73">
        <v>140.43100000000001</v>
      </c>
      <c r="H17" s="68">
        <v>125.669</v>
      </c>
      <c r="I17" s="68">
        <v>126.011</v>
      </c>
      <c r="J17" s="6"/>
    </row>
    <row r="18" spans="1:10">
      <c r="A18" s="74">
        <f>A17+1</f>
        <v>9</v>
      </c>
      <c r="B18" s="65" t="s">
        <v>26</v>
      </c>
      <c r="C18" s="75" t="s">
        <v>25</v>
      </c>
      <c r="D18" s="76">
        <v>39736</v>
      </c>
      <c r="E18" s="77"/>
      <c r="F18" s="78"/>
      <c r="G18" s="79">
        <v>130.84100000000001</v>
      </c>
      <c r="H18" s="68">
        <v>124.08799999999999</v>
      </c>
      <c r="I18" s="68">
        <v>124.324</v>
      </c>
      <c r="J18" s="80"/>
    </row>
    <row r="19" spans="1:10">
      <c r="A19" s="52">
        <f>A18+1</f>
        <v>10</v>
      </c>
      <c r="B19" s="81" t="s">
        <v>27</v>
      </c>
      <c r="C19" s="54" t="s">
        <v>25</v>
      </c>
      <c r="D19" s="70">
        <v>39736</v>
      </c>
      <c r="E19" s="71"/>
      <c r="F19" s="72"/>
      <c r="G19" s="73">
        <v>116.956</v>
      </c>
      <c r="H19" s="68">
        <v>113.04</v>
      </c>
      <c r="I19" s="68">
        <v>113.262</v>
      </c>
      <c r="J19" s="6"/>
    </row>
    <row r="20" spans="1:10">
      <c r="A20" s="82">
        <f>A19+1</f>
        <v>11</v>
      </c>
      <c r="B20" s="81" t="s">
        <v>28</v>
      </c>
      <c r="C20" s="83" t="s">
        <v>25</v>
      </c>
      <c r="D20" s="70">
        <v>39951</v>
      </c>
      <c r="E20" s="71" t="s">
        <v>29</v>
      </c>
      <c r="F20" s="72"/>
      <c r="G20" s="73">
        <v>115.164</v>
      </c>
      <c r="H20" s="68">
        <v>111.03100000000001</v>
      </c>
      <c r="I20" s="68">
        <v>111.32</v>
      </c>
      <c r="J20" s="6"/>
    </row>
    <row r="21" spans="1:10">
      <c r="A21" s="64">
        <v>12</v>
      </c>
      <c r="B21" s="65" t="s">
        <v>30</v>
      </c>
      <c r="C21" s="69" t="s">
        <v>25</v>
      </c>
      <c r="D21" s="70">
        <v>40109</v>
      </c>
      <c r="E21" s="71"/>
      <c r="F21" s="72"/>
      <c r="G21" s="73">
        <v>109.19499999999999</v>
      </c>
      <c r="H21" s="68">
        <v>91.781000000000006</v>
      </c>
      <c r="I21" s="68">
        <v>92.228999999999999</v>
      </c>
      <c r="J21" s="6"/>
    </row>
    <row r="22" spans="1:10">
      <c r="A22" s="46">
        <v>13</v>
      </c>
      <c r="B22" s="65" t="s">
        <v>31</v>
      </c>
      <c r="C22" s="69" t="s">
        <v>32</v>
      </c>
      <c r="D22" s="70">
        <v>39657</v>
      </c>
      <c r="E22" s="71"/>
      <c r="F22" s="72"/>
      <c r="G22" s="73">
        <v>165.054</v>
      </c>
      <c r="H22" s="68">
        <v>152.27600000000001</v>
      </c>
      <c r="I22" s="68">
        <v>151.251</v>
      </c>
      <c r="J22" s="6"/>
    </row>
    <row r="23" spans="1:10">
      <c r="A23" s="64">
        <v>14</v>
      </c>
      <c r="B23" s="65" t="s">
        <v>33</v>
      </c>
      <c r="C23" s="69" t="s">
        <v>9</v>
      </c>
      <c r="D23" s="70">
        <v>40427</v>
      </c>
      <c r="E23" s="71"/>
      <c r="F23" s="57"/>
      <c r="G23" s="58">
        <v>95.367999999999995</v>
      </c>
      <c r="H23" s="68">
        <v>96.947999999999993</v>
      </c>
      <c r="I23" s="68">
        <v>96.78</v>
      </c>
      <c r="J23" s="6"/>
    </row>
    <row r="24" spans="1:10" ht="13.5" thickBot="1">
      <c r="A24" s="52">
        <v>15</v>
      </c>
      <c r="B24" s="65" t="s">
        <v>34</v>
      </c>
      <c r="C24" s="54" t="s">
        <v>9</v>
      </c>
      <c r="D24" s="38">
        <v>40672</v>
      </c>
      <c r="E24" s="43"/>
      <c r="F24" s="57"/>
      <c r="G24" s="84" t="s">
        <v>29</v>
      </c>
      <c r="H24" s="85">
        <v>101.239</v>
      </c>
      <c r="I24" s="85">
        <v>101.286</v>
      </c>
      <c r="J24" s="6"/>
    </row>
    <row r="25" spans="1:10" ht="14.25" thickTop="1" thickBot="1">
      <c r="A25" s="21" t="s">
        <v>35</v>
      </c>
      <c r="B25" s="32"/>
      <c r="C25" s="32"/>
      <c r="D25" s="32"/>
      <c r="E25" s="32"/>
      <c r="F25" s="32"/>
      <c r="G25" s="32"/>
      <c r="H25" s="33"/>
      <c r="I25" s="34"/>
      <c r="J25" s="6"/>
    </row>
    <row r="26" spans="1:10" ht="20.25" customHeight="1" thickTop="1">
      <c r="A26" s="46">
        <v>16</v>
      </c>
      <c r="B26" s="59" t="s">
        <v>36</v>
      </c>
      <c r="C26" s="86" t="s">
        <v>37</v>
      </c>
      <c r="D26" s="87">
        <v>39171</v>
      </c>
      <c r="E26" s="88"/>
      <c r="F26" s="89"/>
      <c r="G26" s="90">
        <v>1279.5060000000001</v>
      </c>
      <c r="H26" s="91">
        <v>1266.2339999999999</v>
      </c>
      <c r="I26" s="91">
        <v>1270.1569999999999</v>
      </c>
      <c r="J26" s="6"/>
    </row>
    <row r="27" spans="1:10" ht="15.75" customHeight="1">
      <c r="A27" s="46">
        <f t="shared" ref="A27:A38" si="0">+A26+1</f>
        <v>17</v>
      </c>
      <c r="B27" s="92" t="s">
        <v>38</v>
      </c>
      <c r="C27" s="60" t="s">
        <v>22</v>
      </c>
      <c r="D27" s="70">
        <v>38022</v>
      </c>
      <c r="E27" s="71"/>
      <c r="F27" s="93"/>
      <c r="G27" s="94">
        <v>2218.9859999999999</v>
      </c>
      <c r="H27" s="91">
        <v>2164.2570000000001</v>
      </c>
      <c r="I27" s="91">
        <v>2163.6460000000002</v>
      </c>
      <c r="J27" s="6"/>
    </row>
    <row r="28" spans="1:10">
      <c r="A28" s="46">
        <f t="shared" si="0"/>
        <v>18</v>
      </c>
      <c r="B28" s="95" t="s">
        <v>39</v>
      </c>
      <c r="C28" s="96" t="s">
        <v>18</v>
      </c>
      <c r="D28" s="66">
        <v>40210</v>
      </c>
      <c r="E28" s="67" t="s">
        <v>29</v>
      </c>
      <c r="F28" s="97"/>
      <c r="G28" s="98">
        <v>107.36799999999999</v>
      </c>
      <c r="H28" s="99">
        <v>105.871</v>
      </c>
      <c r="I28" s="99">
        <v>106.568</v>
      </c>
      <c r="J28" s="6"/>
    </row>
    <row r="29" spans="1:10">
      <c r="A29" s="46">
        <f t="shared" si="0"/>
        <v>19</v>
      </c>
      <c r="B29" s="65" t="s">
        <v>40</v>
      </c>
      <c r="C29" s="69" t="s">
        <v>41</v>
      </c>
      <c r="D29" s="70">
        <v>39745</v>
      </c>
      <c r="E29" s="71"/>
      <c r="F29" s="100"/>
      <c r="G29" s="101">
        <v>122.479</v>
      </c>
      <c r="H29" s="68">
        <v>109.989</v>
      </c>
      <c r="I29" s="68">
        <v>110.176</v>
      </c>
      <c r="J29" s="6"/>
    </row>
    <row r="30" spans="1:10">
      <c r="A30" s="46">
        <f t="shared" si="0"/>
        <v>20</v>
      </c>
      <c r="B30" s="65" t="s">
        <v>42</v>
      </c>
      <c r="C30" s="69" t="s">
        <v>41</v>
      </c>
      <c r="D30" s="70">
        <v>39748</v>
      </c>
      <c r="E30" s="71"/>
      <c r="F30" s="93"/>
      <c r="G30" s="94">
        <v>122.90600000000001</v>
      </c>
      <c r="H30" s="68">
        <v>118.114</v>
      </c>
      <c r="I30" s="68">
        <v>118.684</v>
      </c>
      <c r="J30" s="6"/>
    </row>
    <row r="31" spans="1:10">
      <c r="A31" s="46">
        <f t="shared" si="0"/>
        <v>21</v>
      </c>
      <c r="B31" s="65" t="s">
        <v>43</v>
      </c>
      <c r="C31" s="102" t="s">
        <v>44</v>
      </c>
      <c r="D31" s="70">
        <v>39535</v>
      </c>
      <c r="E31" s="71"/>
      <c r="F31" s="93"/>
      <c r="G31" s="94">
        <v>1153.1320000000001</v>
      </c>
      <c r="H31" s="91">
        <v>1157.173</v>
      </c>
      <c r="I31" s="91">
        <v>1162.0989999999999</v>
      </c>
      <c r="J31" s="6"/>
    </row>
    <row r="32" spans="1:10">
      <c r="A32" s="46">
        <f t="shared" si="0"/>
        <v>22</v>
      </c>
      <c r="B32" s="65" t="s">
        <v>45</v>
      </c>
      <c r="C32" s="69" t="s">
        <v>25</v>
      </c>
      <c r="D32" s="70">
        <v>39937</v>
      </c>
      <c r="E32" s="71"/>
      <c r="F32" s="93"/>
      <c r="G32" s="94">
        <v>129.27199999999999</v>
      </c>
      <c r="H32" s="68">
        <v>119.81399999999999</v>
      </c>
      <c r="I32" s="68">
        <v>120.754</v>
      </c>
      <c r="J32" s="6"/>
    </row>
    <row r="33" spans="1:10">
      <c r="A33" s="46">
        <f t="shared" si="0"/>
        <v>23</v>
      </c>
      <c r="B33" s="65" t="s">
        <v>46</v>
      </c>
      <c r="C33" s="69" t="s">
        <v>9</v>
      </c>
      <c r="D33" s="70">
        <v>39888</v>
      </c>
      <c r="E33" s="71"/>
      <c r="F33" s="93"/>
      <c r="G33" s="94">
        <v>14.956</v>
      </c>
      <c r="H33" s="68">
        <v>14.196999999999999</v>
      </c>
      <c r="I33" s="68">
        <v>14.289</v>
      </c>
      <c r="J33" s="6"/>
    </row>
    <row r="34" spans="1:10">
      <c r="A34" s="46">
        <f t="shared" si="0"/>
        <v>24</v>
      </c>
      <c r="B34" s="65" t="s">
        <v>47</v>
      </c>
      <c r="C34" s="69" t="s">
        <v>9</v>
      </c>
      <c r="D34" s="70">
        <v>39895</v>
      </c>
      <c r="E34" s="71"/>
      <c r="F34" s="93"/>
      <c r="G34" s="94">
        <v>5844.8149999999996</v>
      </c>
      <c r="H34" s="91">
        <v>5695.9970000000003</v>
      </c>
      <c r="I34" s="91">
        <v>5710.2610000000004</v>
      </c>
      <c r="J34" s="6"/>
    </row>
    <row r="35" spans="1:10">
      <c r="A35" s="46">
        <f t="shared" si="0"/>
        <v>25</v>
      </c>
      <c r="B35" s="65" t="s">
        <v>48</v>
      </c>
      <c r="C35" s="69" t="s">
        <v>9</v>
      </c>
      <c r="D35" s="70">
        <v>39462</v>
      </c>
      <c r="E35" s="71"/>
      <c r="F35" s="93"/>
      <c r="G35" s="94">
        <v>6613.95</v>
      </c>
      <c r="H35" s="91">
        <v>6598.6170000000002</v>
      </c>
      <c r="I35" s="91">
        <v>6616.5789999999997</v>
      </c>
      <c r="J35" s="6"/>
    </row>
    <row r="36" spans="1:10">
      <c r="A36" s="46">
        <f t="shared" si="0"/>
        <v>26</v>
      </c>
      <c r="B36" s="103" t="s">
        <v>49</v>
      </c>
      <c r="C36" s="69" t="s">
        <v>15</v>
      </c>
      <c r="D36" s="70">
        <v>38740</v>
      </c>
      <c r="E36" s="71"/>
      <c r="F36" s="93"/>
      <c r="G36" s="104">
        <v>2.2930000000000001</v>
      </c>
      <c r="H36" s="68">
        <v>2.121</v>
      </c>
      <c r="I36" s="68">
        <v>2.1539999999999999</v>
      </c>
      <c r="J36" s="6"/>
    </row>
    <row r="37" spans="1:10">
      <c r="A37" s="46">
        <f t="shared" si="0"/>
        <v>27</v>
      </c>
      <c r="B37" s="103" t="s">
        <v>50</v>
      </c>
      <c r="C37" s="69" t="s">
        <v>15</v>
      </c>
      <c r="D37" s="70">
        <v>38740</v>
      </c>
      <c r="E37" s="71"/>
      <c r="F37" s="93"/>
      <c r="G37" s="94">
        <v>1.8460000000000001</v>
      </c>
      <c r="H37" s="68">
        <v>1.78</v>
      </c>
      <c r="I37" s="68">
        <v>1.802</v>
      </c>
      <c r="J37" s="6"/>
    </row>
    <row r="38" spans="1:10" ht="13.5" thickBot="1">
      <c r="A38" s="46">
        <f t="shared" si="0"/>
        <v>28</v>
      </c>
      <c r="B38" s="81" t="s">
        <v>51</v>
      </c>
      <c r="C38" s="105" t="s">
        <v>15</v>
      </c>
      <c r="D38" s="106">
        <v>40071</v>
      </c>
      <c r="E38" s="107"/>
      <c r="F38" s="108"/>
      <c r="G38" s="109">
        <v>1.1619999999999999</v>
      </c>
      <c r="H38" s="85">
        <v>1.0489999999999999</v>
      </c>
      <c r="I38" s="85">
        <v>1.08</v>
      </c>
      <c r="J38" s="6"/>
    </row>
    <row r="39" spans="1:10" ht="14.25" thickTop="1" thickBot="1">
      <c r="A39" s="110" t="s">
        <v>52</v>
      </c>
      <c r="B39" s="111"/>
      <c r="C39" s="111"/>
      <c r="D39" s="111"/>
      <c r="E39" s="111"/>
      <c r="F39" s="111"/>
      <c r="G39" s="111"/>
      <c r="H39" s="111"/>
      <c r="I39" s="112"/>
      <c r="J39" s="6"/>
    </row>
    <row r="40" spans="1:10" ht="17.25" customHeight="1" thickTop="1" thickBot="1">
      <c r="A40" s="113" t="s">
        <v>0</v>
      </c>
      <c r="B40" s="114"/>
      <c r="C40" s="115" t="s">
        <v>1</v>
      </c>
      <c r="D40" s="116" t="s">
        <v>2</v>
      </c>
      <c r="E40" s="117" t="s">
        <v>53</v>
      </c>
      <c r="F40" s="118"/>
      <c r="G40" s="115" t="s">
        <v>3</v>
      </c>
      <c r="H40" s="115" t="s">
        <v>4</v>
      </c>
      <c r="I40" s="119" t="s">
        <v>5</v>
      </c>
      <c r="J40" s="6"/>
    </row>
    <row r="41" spans="1:10" ht="16.5" customHeight="1">
      <c r="A41" s="8"/>
      <c r="B41" s="9"/>
      <c r="C41" s="10"/>
      <c r="D41" s="11"/>
      <c r="E41" s="120" t="s">
        <v>54</v>
      </c>
      <c r="F41" s="120" t="s">
        <v>55</v>
      </c>
      <c r="G41" s="10"/>
      <c r="H41" s="10"/>
      <c r="I41" s="12"/>
      <c r="J41" s="6"/>
    </row>
    <row r="42" spans="1:10" ht="13.5" thickBot="1">
      <c r="A42" s="13"/>
      <c r="B42" s="14"/>
      <c r="C42" s="15"/>
      <c r="D42" s="16"/>
      <c r="E42" s="15"/>
      <c r="F42" s="15"/>
      <c r="G42" s="15"/>
      <c r="H42" s="15"/>
      <c r="I42" s="17"/>
      <c r="J42" s="6"/>
    </row>
    <row r="43" spans="1:10" ht="14.25" thickTop="1" thickBot="1">
      <c r="A43" s="121" t="s">
        <v>56</v>
      </c>
      <c r="B43" s="122"/>
      <c r="C43" s="122"/>
      <c r="D43" s="122"/>
      <c r="E43" s="122"/>
      <c r="F43" s="122"/>
      <c r="G43" s="122"/>
      <c r="H43" s="122"/>
      <c r="I43" s="123"/>
      <c r="J43" s="6"/>
    </row>
    <row r="44" spans="1:10" ht="13.5" thickTop="1">
      <c r="A44" s="124">
        <v>29</v>
      </c>
      <c r="B44" s="95" t="s">
        <v>57</v>
      </c>
      <c r="C44" s="96" t="s">
        <v>12</v>
      </c>
      <c r="D44" s="125">
        <v>36831</v>
      </c>
      <c r="E44" s="125">
        <v>40694</v>
      </c>
      <c r="F44" s="126">
        <v>4.16</v>
      </c>
      <c r="G44" s="89">
        <v>108.20099999999999</v>
      </c>
      <c r="H44" s="63">
        <v>106.68</v>
      </c>
      <c r="I44" s="63">
        <v>106.69499999999999</v>
      </c>
      <c r="J44" s="6"/>
    </row>
    <row r="45" spans="1:10">
      <c r="A45" s="127">
        <f t="shared" ref="A45:A63" si="1">+A44+1</f>
        <v>30</v>
      </c>
      <c r="B45" s="128" t="s">
        <v>58</v>
      </c>
      <c r="C45" s="83" t="s">
        <v>18</v>
      </c>
      <c r="D45" s="125">
        <v>34974</v>
      </c>
      <c r="E45" s="125">
        <v>40625</v>
      </c>
      <c r="F45" s="129">
        <v>3.758</v>
      </c>
      <c r="G45" s="130">
        <v>104.529</v>
      </c>
      <c r="H45" s="68">
        <v>103.212</v>
      </c>
      <c r="I45" s="68">
        <v>103.224</v>
      </c>
      <c r="J45" s="6"/>
    </row>
    <row r="46" spans="1:10">
      <c r="A46" s="127">
        <f t="shared" si="1"/>
        <v>31</v>
      </c>
      <c r="B46" s="131" t="s">
        <v>59</v>
      </c>
      <c r="C46" s="83" t="s">
        <v>18</v>
      </c>
      <c r="D46" s="125">
        <v>38847</v>
      </c>
      <c r="E46" s="125">
        <v>40617</v>
      </c>
      <c r="F46" s="129">
        <v>3.7410000000000001</v>
      </c>
      <c r="G46" s="89">
        <v>105.19799999999999</v>
      </c>
      <c r="H46" s="68">
        <v>104.023</v>
      </c>
      <c r="I46" s="68">
        <v>104.032</v>
      </c>
      <c r="J46" s="6"/>
    </row>
    <row r="47" spans="1:10">
      <c r="A47" s="127">
        <f t="shared" si="1"/>
        <v>32</v>
      </c>
      <c r="B47" s="131" t="s">
        <v>60</v>
      </c>
      <c r="C47" s="83" t="s">
        <v>61</v>
      </c>
      <c r="D47" s="125">
        <v>36831</v>
      </c>
      <c r="E47" s="125">
        <v>40673</v>
      </c>
      <c r="F47" s="129">
        <v>3.7189999999999999</v>
      </c>
      <c r="G47" s="89">
        <v>103.03</v>
      </c>
      <c r="H47" s="68">
        <v>101.926</v>
      </c>
      <c r="I47" s="68">
        <v>101.956</v>
      </c>
      <c r="J47" s="6"/>
    </row>
    <row r="48" spans="1:10">
      <c r="A48" s="127">
        <f t="shared" si="1"/>
        <v>33</v>
      </c>
      <c r="B48" s="132" t="s">
        <v>62</v>
      </c>
      <c r="C48" s="83" t="s">
        <v>63</v>
      </c>
      <c r="D48" s="125">
        <v>39209</v>
      </c>
      <c r="E48" s="125">
        <v>40637</v>
      </c>
      <c r="F48" s="129">
        <v>4.3090000000000002</v>
      </c>
      <c r="G48" s="89">
        <v>103.81399999999999</v>
      </c>
      <c r="H48" s="68">
        <v>102.11499999999999</v>
      </c>
      <c r="I48" s="68">
        <v>102.126</v>
      </c>
      <c r="J48" s="6"/>
    </row>
    <row r="49" spans="1:10">
      <c r="A49" s="127">
        <f t="shared" si="1"/>
        <v>34</v>
      </c>
      <c r="B49" s="132" t="s">
        <v>64</v>
      </c>
      <c r="C49" s="83" t="s">
        <v>22</v>
      </c>
      <c r="D49" s="125">
        <v>37865</v>
      </c>
      <c r="E49" s="125">
        <v>40693</v>
      </c>
      <c r="F49" s="129">
        <v>3.3010000000000002</v>
      </c>
      <c r="G49" s="89">
        <v>107.102</v>
      </c>
      <c r="H49" s="68">
        <v>106.18300000000001</v>
      </c>
      <c r="I49" s="68">
        <v>106.19799999999999</v>
      </c>
      <c r="J49" s="6"/>
    </row>
    <row r="50" spans="1:10">
      <c r="A50" s="127">
        <f t="shared" si="1"/>
        <v>35</v>
      </c>
      <c r="B50" s="128" t="s">
        <v>65</v>
      </c>
      <c r="C50" s="83" t="s">
        <v>41</v>
      </c>
      <c r="D50" s="125">
        <v>35436</v>
      </c>
      <c r="E50" s="125">
        <v>40672</v>
      </c>
      <c r="F50" s="129">
        <v>3.9969999999999999</v>
      </c>
      <c r="G50" s="89">
        <v>103.928</v>
      </c>
      <c r="H50" s="68">
        <v>102.621</v>
      </c>
      <c r="I50" s="68">
        <v>102.63200000000001</v>
      </c>
      <c r="J50" s="6"/>
    </row>
    <row r="51" spans="1:10">
      <c r="A51" s="127">
        <f t="shared" si="1"/>
        <v>36</v>
      </c>
      <c r="B51" s="128" t="s">
        <v>66</v>
      </c>
      <c r="C51" s="83" t="s">
        <v>67</v>
      </c>
      <c r="D51" s="125">
        <v>35464</v>
      </c>
      <c r="E51" s="125">
        <v>40651</v>
      </c>
      <c r="F51" s="129">
        <v>3.9249999999999998</v>
      </c>
      <c r="G51" s="89">
        <v>103.973</v>
      </c>
      <c r="H51" s="68">
        <v>102.74</v>
      </c>
      <c r="I51" s="68">
        <v>102.752</v>
      </c>
      <c r="J51" s="6"/>
    </row>
    <row r="52" spans="1:10">
      <c r="A52" s="127">
        <f t="shared" si="1"/>
        <v>37</v>
      </c>
      <c r="B52" s="132" t="s">
        <v>68</v>
      </c>
      <c r="C52" s="83" t="s">
        <v>67</v>
      </c>
      <c r="D52" s="125">
        <v>39188</v>
      </c>
      <c r="E52" s="125">
        <v>40651</v>
      </c>
      <c r="F52" s="129">
        <v>3.8820000000000001</v>
      </c>
      <c r="G52" s="89">
        <v>104.10599999999999</v>
      </c>
      <c r="H52" s="68">
        <v>102.88800000000001</v>
      </c>
      <c r="I52" s="68">
        <v>102.9</v>
      </c>
      <c r="J52" s="6"/>
    </row>
    <row r="53" spans="1:10">
      <c r="A53" s="127">
        <f t="shared" si="1"/>
        <v>38</v>
      </c>
      <c r="B53" s="128" t="s">
        <v>69</v>
      </c>
      <c r="C53" s="83" t="s">
        <v>70</v>
      </c>
      <c r="D53" s="125">
        <v>37207</v>
      </c>
      <c r="E53" s="125">
        <v>40724</v>
      </c>
      <c r="F53" s="129">
        <v>3.73</v>
      </c>
      <c r="G53" s="89">
        <v>105.976</v>
      </c>
      <c r="H53" s="68">
        <v>104.492</v>
      </c>
      <c r="I53" s="68">
        <v>104.505</v>
      </c>
      <c r="J53" s="6"/>
    </row>
    <row r="54" spans="1:10">
      <c r="A54" s="127">
        <f t="shared" si="1"/>
        <v>39</v>
      </c>
      <c r="B54" s="128" t="s">
        <v>71</v>
      </c>
      <c r="C54" s="83" t="s">
        <v>72</v>
      </c>
      <c r="D54" s="125">
        <v>37043</v>
      </c>
      <c r="E54" s="125">
        <v>40679</v>
      </c>
      <c r="F54" s="129">
        <v>4</v>
      </c>
      <c r="G54" s="89">
        <v>102.92</v>
      </c>
      <c r="H54" s="68">
        <v>101.47</v>
      </c>
      <c r="I54" s="68">
        <v>101.482</v>
      </c>
      <c r="J54" s="6"/>
    </row>
    <row r="55" spans="1:10">
      <c r="A55" s="127">
        <f t="shared" si="1"/>
        <v>40</v>
      </c>
      <c r="B55" s="128" t="s">
        <v>73</v>
      </c>
      <c r="C55" s="83" t="s">
        <v>74</v>
      </c>
      <c r="D55" s="125">
        <v>37242</v>
      </c>
      <c r="E55" s="125">
        <v>40623</v>
      </c>
      <c r="F55" s="129">
        <v>4.0670000000000002</v>
      </c>
      <c r="G55" s="89">
        <v>104.30200000000001</v>
      </c>
      <c r="H55" s="68">
        <v>102.965</v>
      </c>
      <c r="I55" s="68">
        <v>102.976</v>
      </c>
      <c r="J55" s="6"/>
    </row>
    <row r="56" spans="1:10">
      <c r="A56" s="127">
        <f t="shared" si="1"/>
        <v>41</v>
      </c>
      <c r="B56" s="132" t="s">
        <v>75</v>
      </c>
      <c r="C56" s="83" t="s">
        <v>44</v>
      </c>
      <c r="D56" s="125">
        <v>39489</v>
      </c>
      <c r="E56" s="125">
        <v>40694</v>
      </c>
      <c r="F56" s="129">
        <v>3.6219999999999999</v>
      </c>
      <c r="G56" s="89">
        <v>104.065</v>
      </c>
      <c r="H56" s="68">
        <v>102.874</v>
      </c>
      <c r="I56" s="68">
        <v>102.884</v>
      </c>
      <c r="J56" s="6"/>
    </row>
    <row r="57" spans="1:10">
      <c r="A57" s="127">
        <f t="shared" si="1"/>
        <v>42</v>
      </c>
      <c r="B57" s="128" t="s">
        <v>76</v>
      </c>
      <c r="C57" s="83" t="s">
        <v>77</v>
      </c>
      <c r="D57" s="125">
        <v>36075</v>
      </c>
      <c r="E57" s="125">
        <v>40682</v>
      </c>
      <c r="F57" s="129">
        <v>3.5880000000000001</v>
      </c>
      <c r="G57" s="89">
        <v>106.54600000000001</v>
      </c>
      <c r="H57" s="68">
        <v>105.45</v>
      </c>
      <c r="I57" s="68">
        <v>105.46</v>
      </c>
      <c r="J57" s="6"/>
    </row>
    <row r="58" spans="1:10">
      <c r="A58" s="127">
        <f t="shared" si="1"/>
        <v>43</v>
      </c>
      <c r="B58" s="132" t="s">
        <v>78</v>
      </c>
      <c r="C58" s="83" t="s">
        <v>79</v>
      </c>
      <c r="D58" s="125">
        <v>37396</v>
      </c>
      <c r="E58" s="125">
        <v>40644</v>
      </c>
      <c r="F58" s="129">
        <v>3.798</v>
      </c>
      <c r="G58" s="89">
        <v>106.2</v>
      </c>
      <c r="H58" s="68">
        <v>104.75700000000001</v>
      </c>
      <c r="I58" s="68">
        <v>104.76600000000001</v>
      </c>
      <c r="J58" s="6"/>
    </row>
    <row r="59" spans="1:10">
      <c r="A59" s="127">
        <f t="shared" si="1"/>
        <v>44</v>
      </c>
      <c r="B59" s="132" t="s">
        <v>80</v>
      </c>
      <c r="C59" s="83" t="s">
        <v>25</v>
      </c>
      <c r="D59" s="125">
        <v>40211</v>
      </c>
      <c r="E59" s="125">
        <v>40690</v>
      </c>
      <c r="F59" s="129">
        <v>2.72</v>
      </c>
      <c r="G59" s="89">
        <v>102.642</v>
      </c>
      <c r="H59" s="68">
        <v>101.996</v>
      </c>
      <c r="I59" s="68">
        <v>102.005</v>
      </c>
      <c r="J59" s="6"/>
    </row>
    <row r="60" spans="1:10">
      <c r="A60" s="127">
        <f t="shared" si="1"/>
        <v>45</v>
      </c>
      <c r="B60" s="128" t="s">
        <v>81</v>
      </c>
      <c r="C60" s="83" t="s">
        <v>82</v>
      </c>
      <c r="D60" s="125">
        <v>33910</v>
      </c>
      <c r="E60" s="125">
        <v>40660</v>
      </c>
      <c r="F60" s="129">
        <v>3.597</v>
      </c>
      <c r="G60" s="89">
        <v>102.94799999999999</v>
      </c>
      <c r="H60" s="68">
        <v>101.748</v>
      </c>
      <c r="I60" s="68">
        <v>101.75700000000001</v>
      </c>
      <c r="J60" s="6"/>
    </row>
    <row r="61" spans="1:10">
      <c r="A61" s="127">
        <f t="shared" si="1"/>
        <v>46</v>
      </c>
      <c r="B61" s="132" t="s">
        <v>83</v>
      </c>
      <c r="C61" s="83" t="s">
        <v>84</v>
      </c>
      <c r="D61" s="125">
        <v>36815</v>
      </c>
      <c r="E61" s="125">
        <v>40690</v>
      </c>
      <c r="F61" s="129">
        <v>3.91</v>
      </c>
      <c r="G61" s="89">
        <v>104.54</v>
      </c>
      <c r="H61" s="68">
        <v>103.13500000000001</v>
      </c>
      <c r="I61" s="68">
        <v>103.148</v>
      </c>
      <c r="J61" s="6"/>
    </row>
    <row r="62" spans="1:10">
      <c r="A62" s="133">
        <f t="shared" si="1"/>
        <v>47</v>
      </c>
      <c r="B62" s="134" t="s">
        <v>85</v>
      </c>
      <c r="C62" s="135" t="s">
        <v>86</v>
      </c>
      <c r="D62" s="136">
        <v>35744</v>
      </c>
      <c r="E62" s="136">
        <v>40679</v>
      </c>
      <c r="F62" s="137">
        <v>3.915</v>
      </c>
      <c r="G62" s="138">
        <v>102.45699999999999</v>
      </c>
      <c r="H62" s="68">
        <v>101.206</v>
      </c>
      <c r="I62" s="68">
        <v>101.21599999999999</v>
      </c>
      <c r="J62" s="6"/>
    </row>
    <row r="63" spans="1:10" ht="13.5" thickBot="1">
      <c r="A63" s="139">
        <f t="shared" si="1"/>
        <v>48</v>
      </c>
      <c r="B63" s="140" t="s">
        <v>87</v>
      </c>
      <c r="C63" s="141" t="s">
        <v>88</v>
      </c>
      <c r="D63" s="142">
        <v>40000</v>
      </c>
      <c r="E63" s="142">
        <v>40688</v>
      </c>
      <c r="F63" s="143">
        <v>6.1669999999999998</v>
      </c>
      <c r="G63" s="144">
        <v>106.15600000000001</v>
      </c>
      <c r="H63" s="85">
        <v>102.23099999999999</v>
      </c>
      <c r="I63" s="85">
        <v>102.242</v>
      </c>
      <c r="J63" s="6"/>
    </row>
    <row r="64" spans="1:10" ht="13.5" thickTop="1">
      <c r="A64" s="145"/>
      <c r="B64" s="145"/>
      <c r="C64" s="146"/>
      <c r="D64" s="147"/>
      <c r="E64" s="147"/>
      <c r="F64" s="148"/>
      <c r="G64" s="149"/>
      <c r="H64" s="149"/>
      <c r="I64" s="150"/>
      <c r="J64" s="6"/>
    </row>
    <row r="65" spans="1:10">
      <c r="A65" s="145"/>
      <c r="B65" s="145"/>
      <c r="C65" s="146"/>
      <c r="D65" s="147"/>
      <c r="E65" s="147"/>
      <c r="F65" s="148"/>
      <c r="G65" s="149"/>
      <c r="H65" s="149"/>
      <c r="I65" s="151"/>
      <c r="J65" s="6"/>
    </row>
    <row r="66" spans="1:10" ht="13.5" thickBot="1">
      <c r="A66" s="145"/>
      <c r="B66" s="145"/>
      <c r="C66" s="146"/>
      <c r="D66" s="147"/>
      <c r="E66" s="147"/>
      <c r="F66" s="148"/>
      <c r="G66" s="149"/>
      <c r="H66" s="149"/>
      <c r="I66" s="151"/>
      <c r="J66" s="6"/>
    </row>
    <row r="67" spans="1:10" ht="13.5" thickTop="1">
      <c r="A67" s="152">
        <v>49</v>
      </c>
      <c r="B67" s="153" t="s">
        <v>89</v>
      </c>
      <c r="C67" s="154" t="s">
        <v>90</v>
      </c>
      <c r="D67" s="155">
        <v>39604</v>
      </c>
      <c r="E67" s="155">
        <v>40690</v>
      </c>
      <c r="F67" s="156">
        <v>3.415</v>
      </c>
      <c r="G67" s="157">
        <v>104.166</v>
      </c>
      <c r="H67" s="63">
        <v>102.846</v>
      </c>
      <c r="I67" s="63">
        <v>102.855</v>
      </c>
      <c r="J67" s="6"/>
    </row>
    <row r="68" spans="1:10">
      <c r="A68" s="158">
        <f>+A67+1</f>
        <v>50</v>
      </c>
      <c r="B68" s="159" t="s">
        <v>91</v>
      </c>
      <c r="C68" s="160" t="s">
        <v>92</v>
      </c>
      <c r="D68" s="125">
        <v>35481</v>
      </c>
      <c r="E68" s="125">
        <v>40679</v>
      </c>
      <c r="F68" s="161">
        <v>3.9630000000000001</v>
      </c>
      <c r="G68" s="89">
        <v>102.745</v>
      </c>
      <c r="H68" s="68">
        <v>101.39700000000001</v>
      </c>
      <c r="I68" s="68">
        <v>101.408</v>
      </c>
      <c r="J68" s="6"/>
    </row>
    <row r="69" spans="1:10">
      <c r="A69" s="127">
        <f>+A68+1</f>
        <v>51</v>
      </c>
      <c r="B69" s="132" t="s">
        <v>93</v>
      </c>
      <c r="C69" s="83" t="s">
        <v>32</v>
      </c>
      <c r="D69" s="125">
        <v>39706</v>
      </c>
      <c r="E69" s="125">
        <v>40668</v>
      </c>
      <c r="F69" s="129">
        <v>3.774</v>
      </c>
      <c r="G69" s="89">
        <v>104.55200000000001</v>
      </c>
      <c r="H69" s="68">
        <v>103.15</v>
      </c>
      <c r="I69" s="68">
        <v>103.15900000000001</v>
      </c>
      <c r="J69" s="6"/>
    </row>
    <row r="70" spans="1:10">
      <c r="A70" s="127">
        <f>+A69+1</f>
        <v>52</v>
      </c>
      <c r="B70" s="132" t="s">
        <v>94</v>
      </c>
      <c r="C70" s="83" t="s">
        <v>9</v>
      </c>
      <c r="D70" s="125">
        <v>38565</v>
      </c>
      <c r="E70" s="125">
        <v>40690</v>
      </c>
      <c r="F70" s="129">
        <v>3.4969999999999999</v>
      </c>
      <c r="G70" s="89">
        <v>104.76300000000001</v>
      </c>
      <c r="H70" s="68">
        <v>103.663</v>
      </c>
      <c r="I70" s="68">
        <v>103.672</v>
      </c>
      <c r="J70" s="6"/>
    </row>
    <row r="71" spans="1:10" ht="13.5" thickBot="1">
      <c r="A71" s="133">
        <f>+A70+1</f>
        <v>53</v>
      </c>
      <c r="B71" s="134" t="s">
        <v>95</v>
      </c>
      <c r="C71" s="135" t="s">
        <v>96</v>
      </c>
      <c r="D71" s="162">
        <v>34288</v>
      </c>
      <c r="E71" s="162">
        <v>40688</v>
      </c>
      <c r="F71" s="137">
        <v>3.2909999999999999</v>
      </c>
      <c r="G71" s="138">
        <v>102.001</v>
      </c>
      <c r="H71" s="85">
        <v>100.977</v>
      </c>
      <c r="I71" s="85">
        <v>100.986</v>
      </c>
      <c r="J71" s="6"/>
    </row>
    <row r="72" spans="1:10" ht="14.25" thickTop="1" thickBot="1">
      <c r="A72" s="121" t="s">
        <v>97</v>
      </c>
      <c r="B72" s="122"/>
      <c r="C72" s="122"/>
      <c r="D72" s="122"/>
      <c r="E72" s="122"/>
      <c r="F72" s="122"/>
      <c r="G72" s="122"/>
      <c r="H72" s="122"/>
      <c r="I72" s="123"/>
      <c r="J72" s="6"/>
    </row>
    <row r="73" spans="1:10" ht="13.5" thickTop="1">
      <c r="A73" s="124">
        <v>54</v>
      </c>
      <c r="B73" s="163" t="s">
        <v>98</v>
      </c>
      <c r="C73" s="164" t="s">
        <v>12</v>
      </c>
      <c r="D73" s="125">
        <v>39084</v>
      </c>
      <c r="E73" s="125">
        <v>40694</v>
      </c>
      <c r="F73" s="126">
        <v>0.37</v>
      </c>
      <c r="G73" s="165">
        <v>10.536</v>
      </c>
      <c r="H73" s="63">
        <v>10.411</v>
      </c>
      <c r="I73" s="63">
        <v>10.411</v>
      </c>
      <c r="J73" s="6"/>
    </row>
    <row r="74" spans="1:10">
      <c r="A74" s="158">
        <f>+A73+1</f>
        <v>55</v>
      </c>
      <c r="B74" s="132" t="s">
        <v>99</v>
      </c>
      <c r="C74" s="166" t="s">
        <v>22</v>
      </c>
      <c r="D74" s="167">
        <v>39762</v>
      </c>
      <c r="E74" s="167">
        <v>40686</v>
      </c>
      <c r="F74" s="129">
        <v>4.0839999999999996</v>
      </c>
      <c r="G74" s="168">
        <v>104.06699999999999</v>
      </c>
      <c r="H74" s="169">
        <v>102.485</v>
      </c>
      <c r="I74" s="169">
        <v>102.495</v>
      </c>
      <c r="J74" s="6"/>
    </row>
    <row r="75" spans="1:10" ht="13.5" thickBot="1">
      <c r="A75" s="133">
        <f>+A74+1</f>
        <v>56</v>
      </c>
      <c r="B75" s="170" t="s">
        <v>100</v>
      </c>
      <c r="C75" s="135" t="s">
        <v>101</v>
      </c>
      <c r="D75" s="171">
        <v>40543</v>
      </c>
      <c r="E75" s="171" t="s">
        <v>29</v>
      </c>
      <c r="F75" s="137" t="s">
        <v>29</v>
      </c>
      <c r="G75" s="172">
        <v>100</v>
      </c>
      <c r="H75" s="85">
        <v>101.63</v>
      </c>
      <c r="I75" s="85">
        <v>101.64400000000001</v>
      </c>
      <c r="J75" s="6"/>
    </row>
    <row r="76" spans="1:10" ht="14.25" thickTop="1" thickBot="1">
      <c r="A76" s="121" t="s">
        <v>102</v>
      </c>
      <c r="B76" s="122"/>
      <c r="C76" s="122"/>
      <c r="D76" s="122"/>
      <c r="E76" s="122"/>
      <c r="F76" s="122"/>
      <c r="G76" s="122"/>
      <c r="H76" s="122"/>
      <c r="I76" s="123"/>
      <c r="J76" s="6"/>
    </row>
    <row r="77" spans="1:10" ht="14.25" thickTop="1" thickBot="1">
      <c r="A77" s="173">
        <v>57</v>
      </c>
      <c r="B77" s="174" t="s">
        <v>103</v>
      </c>
      <c r="C77" s="175" t="s">
        <v>70</v>
      </c>
      <c r="D77" s="136">
        <v>39503</v>
      </c>
      <c r="E77" s="136">
        <v>40700</v>
      </c>
      <c r="F77" s="176">
        <v>4.1849999999999996</v>
      </c>
      <c r="G77" s="138">
        <v>102.11199999999999</v>
      </c>
      <c r="H77" s="31">
        <v>100.408</v>
      </c>
      <c r="I77" s="31">
        <v>100.47199999999999</v>
      </c>
      <c r="J77" s="6"/>
    </row>
    <row r="78" spans="1:10" ht="14.25" thickTop="1" thickBot="1">
      <c r="A78" s="121" t="s">
        <v>104</v>
      </c>
      <c r="B78" s="122"/>
      <c r="C78" s="122"/>
      <c r="D78" s="122"/>
      <c r="E78" s="122"/>
      <c r="F78" s="122"/>
      <c r="G78" s="122"/>
      <c r="H78" s="122"/>
      <c r="I78" s="123"/>
      <c r="J78" s="6"/>
    </row>
    <row r="79" spans="1:10" ht="13.5" thickTop="1">
      <c r="A79" s="177">
        <v>58</v>
      </c>
      <c r="B79" s="163" t="s">
        <v>105</v>
      </c>
      <c r="C79" s="96" t="s">
        <v>12</v>
      </c>
      <c r="D79" s="125">
        <v>34561</v>
      </c>
      <c r="E79" s="125">
        <v>40694</v>
      </c>
      <c r="F79" s="126">
        <v>0.88</v>
      </c>
      <c r="G79" s="89">
        <v>75.602000000000004</v>
      </c>
      <c r="H79" s="63">
        <v>75.085999999999999</v>
      </c>
      <c r="I79" s="63">
        <v>74.924999999999997</v>
      </c>
      <c r="J79" s="6"/>
    </row>
    <row r="80" spans="1:10">
      <c r="A80" s="177">
        <f t="shared" ref="A80:A93" si="2">+A79+1</f>
        <v>59</v>
      </c>
      <c r="B80" s="132" t="s">
        <v>106</v>
      </c>
      <c r="C80" s="166" t="s">
        <v>61</v>
      </c>
      <c r="D80" s="178">
        <v>34415</v>
      </c>
      <c r="E80" s="125">
        <v>40673</v>
      </c>
      <c r="F80" s="129">
        <v>2.8079999999999998</v>
      </c>
      <c r="G80" s="130">
        <v>155.524</v>
      </c>
      <c r="H80" s="169">
        <v>143.184</v>
      </c>
      <c r="I80" s="169">
        <v>143.59700000000001</v>
      </c>
      <c r="J80" s="6"/>
    </row>
    <row r="81" spans="1:10">
      <c r="A81" s="177">
        <f t="shared" si="2"/>
        <v>60</v>
      </c>
      <c r="B81" s="132" t="s">
        <v>107</v>
      </c>
      <c r="C81" s="83" t="s">
        <v>61</v>
      </c>
      <c r="D81" s="178">
        <v>34415</v>
      </c>
      <c r="E81" s="125">
        <v>40673</v>
      </c>
      <c r="F81" s="129">
        <v>31.571999999999999</v>
      </c>
      <c r="G81" s="130">
        <v>1553.6859999999999</v>
      </c>
      <c r="H81" s="179">
        <v>1415.9760000000001</v>
      </c>
      <c r="I81" s="179">
        <v>1419.943</v>
      </c>
      <c r="J81" s="6"/>
    </row>
    <row r="82" spans="1:10" ht="15" customHeight="1">
      <c r="A82" s="177">
        <f t="shared" si="2"/>
        <v>61</v>
      </c>
      <c r="B82" s="132" t="s">
        <v>108</v>
      </c>
      <c r="C82" s="180" t="s">
        <v>67</v>
      </c>
      <c r="D82" s="178">
        <v>34449</v>
      </c>
      <c r="E82" s="125">
        <v>40651</v>
      </c>
      <c r="F82" s="129">
        <v>2.72</v>
      </c>
      <c r="G82" s="130">
        <v>112.581</v>
      </c>
      <c r="H82" s="169">
        <v>112.747</v>
      </c>
      <c r="I82" s="169">
        <v>112.90600000000001</v>
      </c>
      <c r="J82" s="6"/>
    </row>
    <row r="83" spans="1:10" ht="19.5" customHeight="1">
      <c r="A83" s="177">
        <f t="shared" si="2"/>
        <v>62</v>
      </c>
      <c r="B83" s="131" t="s">
        <v>109</v>
      </c>
      <c r="C83" s="180" t="s">
        <v>67</v>
      </c>
      <c r="D83" s="178">
        <v>37196</v>
      </c>
      <c r="E83" s="125">
        <v>40651</v>
      </c>
      <c r="F83" s="129">
        <v>1.5629999999999999</v>
      </c>
      <c r="G83" s="130">
        <v>116.35899999999999</v>
      </c>
      <c r="H83" s="169">
        <v>114.137</v>
      </c>
      <c r="I83" s="169">
        <v>114.354</v>
      </c>
      <c r="J83" s="6"/>
    </row>
    <row r="84" spans="1:10">
      <c r="A84" s="177">
        <f t="shared" si="2"/>
        <v>63</v>
      </c>
      <c r="B84" s="132" t="s">
        <v>110</v>
      </c>
      <c r="C84" s="166" t="s">
        <v>41</v>
      </c>
      <c r="D84" s="178">
        <v>34311</v>
      </c>
      <c r="E84" s="125">
        <v>40672</v>
      </c>
      <c r="F84" s="129">
        <v>0.755</v>
      </c>
      <c r="G84" s="130">
        <v>95.575000000000003</v>
      </c>
      <c r="H84" s="169">
        <v>86.332999999999998</v>
      </c>
      <c r="I84" s="169">
        <v>86.376000000000005</v>
      </c>
      <c r="J84" s="6"/>
    </row>
    <row r="85" spans="1:10">
      <c r="A85" s="177">
        <f t="shared" si="2"/>
        <v>64</v>
      </c>
      <c r="B85" s="132" t="s">
        <v>111</v>
      </c>
      <c r="C85" s="166" t="s">
        <v>74</v>
      </c>
      <c r="D85" s="178">
        <v>36367</v>
      </c>
      <c r="E85" s="125">
        <v>40623</v>
      </c>
      <c r="F85" s="129">
        <v>0.375</v>
      </c>
      <c r="G85" s="130">
        <v>16.523</v>
      </c>
      <c r="H85" s="169">
        <v>16.047999999999998</v>
      </c>
      <c r="I85" s="169">
        <v>16.061</v>
      </c>
      <c r="J85" s="6"/>
    </row>
    <row r="86" spans="1:10">
      <c r="A86" s="177">
        <f t="shared" si="2"/>
        <v>65</v>
      </c>
      <c r="B86" s="132" t="s">
        <v>112</v>
      </c>
      <c r="C86" s="166" t="s">
        <v>82</v>
      </c>
      <c r="D86" s="178">
        <v>36857</v>
      </c>
      <c r="E86" s="125">
        <v>40660</v>
      </c>
      <c r="F86" s="129">
        <v>4.3339999999999996</v>
      </c>
      <c r="G86" s="130">
        <v>277.44200000000001</v>
      </c>
      <c r="H86" s="169">
        <v>260.70600000000002</v>
      </c>
      <c r="I86" s="169">
        <v>262.18299999999999</v>
      </c>
      <c r="J86" s="6"/>
    </row>
    <row r="87" spans="1:10">
      <c r="A87" s="177">
        <f t="shared" si="2"/>
        <v>66</v>
      </c>
      <c r="B87" s="132" t="s">
        <v>113</v>
      </c>
      <c r="C87" s="83" t="s">
        <v>86</v>
      </c>
      <c r="D87" s="178">
        <v>34599</v>
      </c>
      <c r="E87" s="125">
        <v>40679</v>
      </c>
      <c r="F87" s="129">
        <v>2.012</v>
      </c>
      <c r="G87" s="130">
        <v>51.249000000000002</v>
      </c>
      <c r="H87" s="169">
        <v>45.116</v>
      </c>
      <c r="I87" s="169">
        <v>45.219000000000001</v>
      </c>
      <c r="J87" s="6"/>
    </row>
    <row r="88" spans="1:10">
      <c r="A88" s="177">
        <f t="shared" si="2"/>
        <v>67</v>
      </c>
      <c r="B88" s="131" t="s">
        <v>114</v>
      </c>
      <c r="C88" s="83" t="s">
        <v>90</v>
      </c>
      <c r="D88" s="178">
        <v>38777</v>
      </c>
      <c r="E88" s="125">
        <v>40326</v>
      </c>
      <c r="F88" s="129">
        <v>0.184</v>
      </c>
      <c r="G88" s="130">
        <v>2257.1439999999998</v>
      </c>
      <c r="H88" s="179">
        <v>2192.3429999999998</v>
      </c>
      <c r="I88" s="179">
        <v>2187.942</v>
      </c>
      <c r="J88" s="6"/>
    </row>
    <row r="89" spans="1:10">
      <c r="A89" s="177">
        <f t="shared" si="2"/>
        <v>68</v>
      </c>
      <c r="B89" s="132" t="s">
        <v>115</v>
      </c>
      <c r="C89" s="166" t="s">
        <v>92</v>
      </c>
      <c r="D89" s="178">
        <v>34423</v>
      </c>
      <c r="E89" s="125">
        <v>40675</v>
      </c>
      <c r="F89" s="129">
        <v>1.3859999999999999</v>
      </c>
      <c r="G89" s="130">
        <v>78.986999999999995</v>
      </c>
      <c r="H89" s="169">
        <v>76.492000000000004</v>
      </c>
      <c r="I89" s="169">
        <v>76.584000000000003</v>
      </c>
      <c r="J89" s="6"/>
    </row>
    <row r="90" spans="1:10">
      <c r="A90" s="177">
        <f t="shared" si="2"/>
        <v>69</v>
      </c>
      <c r="B90" s="132" t="s">
        <v>116</v>
      </c>
      <c r="C90" s="166" t="s">
        <v>92</v>
      </c>
      <c r="D90" s="178">
        <v>34731</v>
      </c>
      <c r="E90" s="125">
        <v>40673</v>
      </c>
      <c r="F90" s="129">
        <v>1.2929999999999999</v>
      </c>
      <c r="G90" s="130">
        <v>58.113</v>
      </c>
      <c r="H90" s="169">
        <v>56.845999999999997</v>
      </c>
      <c r="I90" s="169">
        <v>56.912999999999997</v>
      </c>
      <c r="J90" s="6"/>
    </row>
    <row r="91" spans="1:10">
      <c r="A91" s="177">
        <f t="shared" si="2"/>
        <v>70</v>
      </c>
      <c r="B91" s="170" t="s">
        <v>117</v>
      </c>
      <c r="C91" s="181" t="s">
        <v>96</v>
      </c>
      <c r="D91" s="178">
        <v>36192</v>
      </c>
      <c r="E91" s="125">
        <v>40688</v>
      </c>
      <c r="F91" s="137">
        <v>1.516</v>
      </c>
      <c r="G91" s="182">
        <v>103.331</v>
      </c>
      <c r="H91" s="169">
        <v>100.006</v>
      </c>
      <c r="I91" s="169">
        <v>100.096</v>
      </c>
      <c r="J91" s="6"/>
    </row>
    <row r="92" spans="1:10">
      <c r="A92" s="177">
        <f t="shared" si="2"/>
        <v>71</v>
      </c>
      <c r="B92" s="132" t="s">
        <v>118</v>
      </c>
      <c r="C92" s="166" t="s">
        <v>96</v>
      </c>
      <c r="D92" s="178">
        <v>36297</v>
      </c>
      <c r="E92" s="125">
        <v>40688</v>
      </c>
      <c r="F92" s="129">
        <v>1.992</v>
      </c>
      <c r="G92" s="130">
        <v>113.779</v>
      </c>
      <c r="H92" s="169">
        <v>108.572</v>
      </c>
      <c r="I92" s="169">
        <v>108.878</v>
      </c>
      <c r="J92" s="6"/>
    </row>
    <row r="93" spans="1:10" ht="13.5" thickBot="1">
      <c r="A93" s="183">
        <f t="shared" si="2"/>
        <v>72</v>
      </c>
      <c r="B93" s="170" t="s">
        <v>119</v>
      </c>
      <c r="C93" s="181" t="s">
        <v>96</v>
      </c>
      <c r="D93" s="162">
        <v>36626</v>
      </c>
      <c r="E93" s="162">
        <v>40688</v>
      </c>
      <c r="F93" s="137">
        <v>0.115</v>
      </c>
      <c r="G93" s="182">
        <v>110.018</v>
      </c>
      <c r="H93" s="85">
        <v>100.068</v>
      </c>
      <c r="I93" s="85">
        <v>100.253</v>
      </c>
      <c r="J93" s="6"/>
    </row>
    <row r="94" spans="1:10" ht="14.25" thickTop="1" thickBot="1">
      <c r="A94" s="121" t="s">
        <v>120</v>
      </c>
      <c r="B94" s="122"/>
      <c r="C94" s="122"/>
      <c r="D94" s="122"/>
      <c r="E94" s="122"/>
      <c r="F94" s="122"/>
      <c r="G94" s="122"/>
      <c r="H94" s="122"/>
      <c r="I94" s="123"/>
      <c r="J94" s="6"/>
    </row>
    <row r="95" spans="1:10" ht="13.5" thickTop="1">
      <c r="A95" s="177">
        <v>73</v>
      </c>
      <c r="B95" s="163" t="s">
        <v>121</v>
      </c>
      <c r="C95" s="96" t="s">
        <v>12</v>
      </c>
      <c r="D95" s="125">
        <v>39084</v>
      </c>
      <c r="E95" s="125">
        <v>40694</v>
      </c>
      <c r="F95" s="126">
        <v>0.21</v>
      </c>
      <c r="G95" s="89">
        <v>11.692</v>
      </c>
      <c r="H95" s="63">
        <v>11.606</v>
      </c>
      <c r="I95" s="63">
        <v>11.615</v>
      </c>
      <c r="J95" s="6"/>
    </row>
    <row r="96" spans="1:10">
      <c r="A96" s="184">
        <f t="shared" ref="A96:A106" si="3">+A95+1</f>
        <v>74</v>
      </c>
      <c r="B96" s="132" t="s">
        <v>122</v>
      </c>
      <c r="C96" s="83" t="s">
        <v>12</v>
      </c>
      <c r="D96" s="178">
        <v>39084</v>
      </c>
      <c r="E96" s="125">
        <v>40694</v>
      </c>
      <c r="F96" s="129">
        <v>0.16</v>
      </c>
      <c r="G96" s="130">
        <v>12.686</v>
      </c>
      <c r="H96" s="169">
        <v>12.535</v>
      </c>
      <c r="I96" s="169">
        <v>12.535</v>
      </c>
      <c r="J96" s="6"/>
    </row>
    <row r="97" spans="1:10">
      <c r="A97" s="184">
        <f t="shared" si="3"/>
        <v>75</v>
      </c>
      <c r="B97" s="132" t="s">
        <v>123</v>
      </c>
      <c r="C97" s="83" t="s">
        <v>12</v>
      </c>
      <c r="D97" s="178">
        <v>39084</v>
      </c>
      <c r="E97" s="185">
        <v>40694</v>
      </c>
      <c r="F97" s="129">
        <v>0.03</v>
      </c>
      <c r="G97" s="130">
        <v>16.635999999999999</v>
      </c>
      <c r="H97" s="169">
        <v>16.855</v>
      </c>
      <c r="I97" s="169">
        <v>16.843</v>
      </c>
      <c r="J97" s="6"/>
    </row>
    <row r="98" spans="1:10">
      <c r="A98" s="184">
        <f t="shared" si="3"/>
        <v>76</v>
      </c>
      <c r="B98" s="132" t="s">
        <v>124</v>
      </c>
      <c r="C98" s="83" t="s">
        <v>12</v>
      </c>
      <c r="D98" s="178">
        <v>39084</v>
      </c>
      <c r="E98" s="125">
        <v>40694</v>
      </c>
      <c r="F98" s="129">
        <v>0.27</v>
      </c>
      <c r="G98" s="130">
        <v>17.196999999999999</v>
      </c>
      <c r="H98" s="169">
        <v>16.628</v>
      </c>
      <c r="I98" s="169">
        <v>16.646000000000001</v>
      </c>
      <c r="J98" s="6"/>
    </row>
    <row r="99" spans="1:10">
      <c r="A99" s="184">
        <f t="shared" si="3"/>
        <v>77</v>
      </c>
      <c r="B99" s="128" t="s">
        <v>125</v>
      </c>
      <c r="C99" s="83" t="s">
        <v>61</v>
      </c>
      <c r="D99" s="178">
        <v>39994</v>
      </c>
      <c r="E99" s="125">
        <v>40673</v>
      </c>
      <c r="F99" s="186">
        <v>0.10199999999999999</v>
      </c>
      <c r="G99" s="130">
        <v>12.356</v>
      </c>
      <c r="H99" s="169">
        <v>11.502000000000001</v>
      </c>
      <c r="I99" s="169">
        <v>11.506</v>
      </c>
      <c r="J99" s="6"/>
    </row>
    <row r="100" spans="1:10">
      <c r="A100" s="184">
        <f t="shared" si="3"/>
        <v>78</v>
      </c>
      <c r="B100" s="128" t="s">
        <v>126</v>
      </c>
      <c r="C100" s="166" t="s">
        <v>41</v>
      </c>
      <c r="D100" s="178">
        <v>39175</v>
      </c>
      <c r="E100" s="125">
        <v>40728</v>
      </c>
      <c r="F100" s="129">
        <v>1.681</v>
      </c>
      <c r="G100" s="130">
        <v>131.91900000000001</v>
      </c>
      <c r="H100" s="169">
        <v>123.465</v>
      </c>
      <c r="I100" s="169">
        <v>123.794</v>
      </c>
      <c r="J100" s="6"/>
    </row>
    <row r="101" spans="1:10">
      <c r="A101" s="184">
        <f t="shared" si="3"/>
        <v>79</v>
      </c>
      <c r="B101" s="132" t="s">
        <v>127</v>
      </c>
      <c r="C101" s="166" t="s">
        <v>41</v>
      </c>
      <c r="D101" s="178">
        <v>39175</v>
      </c>
      <c r="E101" s="125">
        <v>40728</v>
      </c>
      <c r="F101" s="186">
        <v>1.0580000000000001</v>
      </c>
      <c r="G101" s="130">
        <v>127.744</v>
      </c>
      <c r="H101" s="169">
        <v>122.60599999999999</v>
      </c>
      <c r="I101" s="169">
        <v>122.627</v>
      </c>
      <c r="J101" s="6"/>
    </row>
    <row r="102" spans="1:10">
      <c r="A102" s="184">
        <f t="shared" si="3"/>
        <v>80</v>
      </c>
      <c r="B102" s="187" t="s">
        <v>128</v>
      </c>
      <c r="C102" s="188" t="s">
        <v>70</v>
      </c>
      <c r="D102" s="178">
        <v>40708</v>
      </c>
      <c r="E102" s="185" t="s">
        <v>29</v>
      </c>
      <c r="F102" s="189" t="s">
        <v>29</v>
      </c>
      <c r="G102" s="190" t="s">
        <v>29</v>
      </c>
      <c r="H102" s="169">
        <v>10.199999999999999</v>
      </c>
      <c r="I102" s="169">
        <v>10.202</v>
      </c>
      <c r="J102" s="6"/>
    </row>
    <row r="103" spans="1:10">
      <c r="A103" s="184">
        <f t="shared" si="3"/>
        <v>81</v>
      </c>
      <c r="B103" s="95" t="s">
        <v>129</v>
      </c>
      <c r="C103" s="96" t="s">
        <v>92</v>
      </c>
      <c r="D103" s="178">
        <v>39699</v>
      </c>
      <c r="E103" s="125">
        <v>40661</v>
      </c>
      <c r="F103" s="191">
        <v>0.94199999999999995</v>
      </c>
      <c r="G103" s="89">
        <v>128.45699999999999</v>
      </c>
      <c r="H103" s="169">
        <v>113.267</v>
      </c>
      <c r="I103" s="169">
        <v>113.50700000000001</v>
      </c>
      <c r="J103" s="6"/>
    </row>
    <row r="104" spans="1:10">
      <c r="A104" s="184">
        <f t="shared" si="3"/>
        <v>82</v>
      </c>
      <c r="B104" s="134" t="s">
        <v>130</v>
      </c>
      <c r="C104" s="135" t="s">
        <v>9</v>
      </c>
      <c r="D104" s="162">
        <v>39237</v>
      </c>
      <c r="E104" s="136">
        <v>40690</v>
      </c>
      <c r="F104" s="192">
        <v>0.13700000000000001</v>
      </c>
      <c r="G104" s="182">
        <v>20.620999999999999</v>
      </c>
      <c r="H104" s="169">
        <v>19.184000000000001</v>
      </c>
      <c r="I104" s="169">
        <v>19.254999999999999</v>
      </c>
      <c r="J104" s="6"/>
    </row>
    <row r="105" spans="1:10">
      <c r="A105" s="184">
        <f t="shared" si="3"/>
        <v>83</v>
      </c>
      <c r="B105" s="128" t="s">
        <v>131</v>
      </c>
      <c r="C105" s="83" t="s">
        <v>32</v>
      </c>
      <c r="D105" s="178">
        <v>40725</v>
      </c>
      <c r="E105" s="178" t="s">
        <v>29</v>
      </c>
      <c r="F105" s="186" t="s">
        <v>29</v>
      </c>
      <c r="G105" s="130" t="s">
        <v>29</v>
      </c>
      <c r="H105" s="169">
        <v>100.367</v>
      </c>
      <c r="I105" s="169">
        <v>100.151</v>
      </c>
      <c r="J105" s="6"/>
    </row>
    <row r="106" spans="1:10" ht="13.5" thickBot="1">
      <c r="A106" s="183">
        <f t="shared" si="3"/>
        <v>84</v>
      </c>
      <c r="B106" s="193" t="s">
        <v>132</v>
      </c>
      <c r="C106" s="164" t="s">
        <v>32</v>
      </c>
      <c r="D106" s="136">
        <v>40725</v>
      </c>
      <c r="E106" s="136" t="s">
        <v>29</v>
      </c>
      <c r="F106" s="194" t="s">
        <v>29</v>
      </c>
      <c r="G106" s="138" t="s">
        <v>29</v>
      </c>
      <c r="H106" s="85">
        <v>101.801</v>
      </c>
      <c r="I106" s="85">
        <v>101.396</v>
      </c>
      <c r="J106" s="6"/>
    </row>
    <row r="107" spans="1:10" ht="14.25" thickTop="1" thickBot="1">
      <c r="A107" s="121" t="s">
        <v>133</v>
      </c>
      <c r="B107" s="122"/>
      <c r="C107" s="122"/>
      <c r="D107" s="122"/>
      <c r="E107" s="122"/>
      <c r="F107" s="122"/>
      <c r="G107" s="122"/>
      <c r="H107" s="122"/>
      <c r="I107" s="123"/>
      <c r="J107" s="6"/>
    </row>
    <row r="108" spans="1:10" ht="13.5" thickTop="1">
      <c r="A108" s="177">
        <v>85</v>
      </c>
      <c r="B108" s="95" t="s">
        <v>134</v>
      </c>
      <c r="C108" s="96" t="s">
        <v>18</v>
      </c>
      <c r="D108" s="125">
        <v>40210</v>
      </c>
      <c r="E108" s="125">
        <v>40702</v>
      </c>
      <c r="F108" s="191">
        <v>3.9249999999999998</v>
      </c>
      <c r="G108" s="89">
        <v>102.358</v>
      </c>
      <c r="H108" s="63">
        <v>97.921999999999997</v>
      </c>
      <c r="I108" s="63">
        <v>98.028000000000006</v>
      </c>
      <c r="J108" s="6"/>
    </row>
    <row r="109" spans="1:10">
      <c r="A109" s="184">
        <f>A108+1</f>
        <v>86</v>
      </c>
      <c r="B109" s="95" t="s">
        <v>135</v>
      </c>
      <c r="C109" s="83" t="s">
        <v>18</v>
      </c>
      <c r="D109" s="178">
        <v>40630</v>
      </c>
      <c r="E109" s="125" t="s">
        <v>29</v>
      </c>
      <c r="F109" s="191" t="s">
        <v>29</v>
      </c>
      <c r="G109" s="89" t="s">
        <v>29</v>
      </c>
      <c r="H109" s="169">
        <v>103.782</v>
      </c>
      <c r="I109" s="169">
        <v>106.03100000000001</v>
      </c>
      <c r="J109" s="6"/>
    </row>
    <row r="110" spans="1:10">
      <c r="A110" s="184">
        <f t="shared" ref="A110:A126" si="4">+A109+1</f>
        <v>87</v>
      </c>
      <c r="B110" s="132" t="s">
        <v>136</v>
      </c>
      <c r="C110" s="83" t="s">
        <v>67</v>
      </c>
      <c r="D110" s="178">
        <v>39097</v>
      </c>
      <c r="E110" s="125">
        <v>40651</v>
      </c>
      <c r="F110" s="186">
        <v>3.0640000000000001</v>
      </c>
      <c r="G110" s="130">
        <v>150.17599999999999</v>
      </c>
      <c r="H110" s="169">
        <v>137.88900000000001</v>
      </c>
      <c r="I110" s="169">
        <v>138.95400000000001</v>
      </c>
      <c r="J110" s="6"/>
    </row>
    <row r="111" spans="1:10">
      <c r="A111" s="184">
        <f t="shared" si="4"/>
        <v>88</v>
      </c>
      <c r="B111" s="128" t="s">
        <v>137</v>
      </c>
      <c r="C111" s="83" t="s">
        <v>70</v>
      </c>
      <c r="D111" s="178">
        <v>39958</v>
      </c>
      <c r="E111" s="125">
        <v>40700</v>
      </c>
      <c r="F111" s="186">
        <v>4.4999999999999998E-2</v>
      </c>
      <c r="G111" s="130">
        <v>10.417</v>
      </c>
      <c r="H111" s="169">
        <v>10.048999999999999</v>
      </c>
      <c r="I111" s="169">
        <v>10.077999999999999</v>
      </c>
      <c r="J111" s="6"/>
    </row>
    <row r="112" spans="1:10">
      <c r="A112" s="184">
        <f t="shared" si="4"/>
        <v>89</v>
      </c>
      <c r="B112" s="128" t="s">
        <v>138</v>
      </c>
      <c r="C112" s="166" t="s">
        <v>70</v>
      </c>
      <c r="D112" s="178">
        <v>39503</v>
      </c>
      <c r="E112" s="125">
        <v>40700</v>
      </c>
      <c r="F112" s="129">
        <v>1.87</v>
      </c>
      <c r="G112" s="130">
        <v>123.90900000000001</v>
      </c>
      <c r="H112" s="169">
        <v>111.678</v>
      </c>
      <c r="I112" s="169">
        <v>111.845</v>
      </c>
      <c r="J112" s="6"/>
    </row>
    <row r="113" spans="1:10">
      <c r="A113" s="184">
        <f t="shared" si="4"/>
        <v>90</v>
      </c>
      <c r="B113" s="128" t="s">
        <v>139</v>
      </c>
      <c r="C113" s="83" t="s">
        <v>70</v>
      </c>
      <c r="D113" s="178">
        <v>39503</v>
      </c>
      <c r="E113" s="125">
        <v>40700</v>
      </c>
      <c r="F113" s="129">
        <v>3.1349999999999998</v>
      </c>
      <c r="G113" s="130">
        <v>117.002</v>
      </c>
      <c r="H113" s="169">
        <v>111.858</v>
      </c>
      <c r="I113" s="169">
        <v>112.161</v>
      </c>
      <c r="J113" s="6"/>
    </row>
    <row r="114" spans="1:10">
      <c r="A114" s="184">
        <f t="shared" si="4"/>
        <v>91</v>
      </c>
      <c r="B114" s="128" t="s">
        <v>140</v>
      </c>
      <c r="C114" s="135" t="s">
        <v>141</v>
      </c>
      <c r="D114" s="178">
        <v>40543</v>
      </c>
      <c r="E114" s="195" t="s">
        <v>29</v>
      </c>
      <c r="F114" s="137" t="s">
        <v>29</v>
      </c>
      <c r="G114" s="196">
        <v>100</v>
      </c>
      <c r="H114" s="169">
        <v>101.56699999999999</v>
      </c>
      <c r="I114" s="169">
        <v>101.482</v>
      </c>
      <c r="J114" s="6"/>
    </row>
    <row r="115" spans="1:10">
      <c r="A115" s="184">
        <f t="shared" si="4"/>
        <v>92</v>
      </c>
      <c r="B115" s="128" t="s">
        <v>142</v>
      </c>
      <c r="C115" s="135" t="s">
        <v>141</v>
      </c>
      <c r="D115" s="178">
        <v>40543</v>
      </c>
      <c r="E115" s="197" t="s">
        <v>29</v>
      </c>
      <c r="F115" s="198" t="s">
        <v>29</v>
      </c>
      <c r="G115" s="199">
        <v>100</v>
      </c>
      <c r="H115" s="169">
        <v>101.324</v>
      </c>
      <c r="I115" s="169">
        <v>101.205</v>
      </c>
      <c r="J115" s="6"/>
    </row>
    <row r="116" spans="1:10">
      <c r="A116" s="184">
        <f t="shared" si="4"/>
        <v>93</v>
      </c>
      <c r="B116" s="131" t="s">
        <v>143</v>
      </c>
      <c r="C116" s="83" t="s">
        <v>79</v>
      </c>
      <c r="D116" s="178">
        <v>38671</v>
      </c>
      <c r="E116" s="125">
        <v>40693</v>
      </c>
      <c r="F116" s="129">
        <v>1.0999999999999999E-2</v>
      </c>
      <c r="G116" s="130">
        <v>184.64599999999999</v>
      </c>
      <c r="H116" s="169">
        <v>185.07900000000001</v>
      </c>
      <c r="I116" s="169">
        <v>186.29900000000001</v>
      </c>
      <c r="J116" s="6"/>
    </row>
    <row r="117" spans="1:10">
      <c r="A117" s="184">
        <f t="shared" si="4"/>
        <v>94</v>
      </c>
      <c r="B117" s="131" t="s">
        <v>144</v>
      </c>
      <c r="C117" s="83" t="s">
        <v>79</v>
      </c>
      <c r="D117" s="178">
        <v>38671</v>
      </c>
      <c r="E117" s="125">
        <v>40693</v>
      </c>
      <c r="F117" s="129">
        <v>0.19500000000000001</v>
      </c>
      <c r="G117" s="130">
        <v>162.24100000000001</v>
      </c>
      <c r="H117" s="169">
        <v>164.06200000000001</v>
      </c>
      <c r="I117" s="169">
        <v>164.90799999999999</v>
      </c>
      <c r="J117" s="6"/>
    </row>
    <row r="118" spans="1:10">
      <c r="A118" s="184">
        <f t="shared" si="4"/>
        <v>95</v>
      </c>
      <c r="B118" s="131" t="s">
        <v>145</v>
      </c>
      <c r="C118" s="83" t="s">
        <v>79</v>
      </c>
      <c r="D118" s="178">
        <v>38671</v>
      </c>
      <c r="E118" s="125">
        <v>40693</v>
      </c>
      <c r="F118" s="129">
        <v>2.6110000000000002</v>
      </c>
      <c r="G118" s="130">
        <v>140.166</v>
      </c>
      <c r="H118" s="169">
        <v>141.542</v>
      </c>
      <c r="I118" s="169">
        <v>141.97200000000001</v>
      </c>
      <c r="J118" s="6"/>
    </row>
    <row r="119" spans="1:10">
      <c r="A119" s="184">
        <f t="shared" si="4"/>
        <v>96</v>
      </c>
      <c r="B119" s="131" t="s">
        <v>146</v>
      </c>
      <c r="C119" s="83" t="s">
        <v>79</v>
      </c>
      <c r="D119" s="178">
        <v>38835</v>
      </c>
      <c r="E119" s="125">
        <v>40693</v>
      </c>
      <c r="F119" s="129">
        <v>177.50800000000001</v>
      </c>
      <c r="G119" s="130">
        <v>10740.784</v>
      </c>
      <c r="H119" s="179">
        <v>10112.561</v>
      </c>
      <c r="I119" s="179">
        <v>10173.657999999999</v>
      </c>
      <c r="J119" s="6"/>
    </row>
    <row r="120" spans="1:10">
      <c r="A120" s="184">
        <f t="shared" si="4"/>
        <v>97</v>
      </c>
      <c r="B120" s="128" t="s">
        <v>147</v>
      </c>
      <c r="C120" s="83" t="s">
        <v>79</v>
      </c>
      <c r="D120" s="178">
        <v>40014</v>
      </c>
      <c r="E120" s="125" t="s">
        <v>29</v>
      </c>
      <c r="F120" s="186" t="s">
        <v>29</v>
      </c>
      <c r="G120" s="130">
        <v>192.96799999999999</v>
      </c>
      <c r="H120" s="169">
        <v>194.839</v>
      </c>
      <c r="I120" s="169">
        <v>196.46700000000001</v>
      </c>
      <c r="J120" s="6"/>
    </row>
    <row r="121" spans="1:10">
      <c r="A121" s="184">
        <f t="shared" si="4"/>
        <v>98</v>
      </c>
      <c r="B121" s="128" t="s">
        <v>148</v>
      </c>
      <c r="C121" s="83" t="s">
        <v>79</v>
      </c>
      <c r="D121" s="178">
        <v>40455</v>
      </c>
      <c r="E121" s="125" t="s">
        <v>29</v>
      </c>
      <c r="F121" s="186" t="s">
        <v>29</v>
      </c>
      <c r="G121" s="130">
        <v>109.114</v>
      </c>
      <c r="H121" s="169">
        <v>129.23400000000001</v>
      </c>
      <c r="I121" s="169">
        <v>129.673</v>
      </c>
      <c r="J121" s="6"/>
    </row>
    <row r="122" spans="1:10">
      <c r="A122" s="184">
        <f t="shared" si="4"/>
        <v>99</v>
      </c>
      <c r="B122" s="128" t="s">
        <v>149</v>
      </c>
      <c r="C122" s="83" t="s">
        <v>90</v>
      </c>
      <c r="D122" s="178">
        <v>40057</v>
      </c>
      <c r="E122" s="125" t="s">
        <v>29</v>
      </c>
      <c r="F122" s="186" t="s">
        <v>29</v>
      </c>
      <c r="G122" s="130">
        <v>1439.547</v>
      </c>
      <c r="H122" s="179">
        <v>1401.4960000000001</v>
      </c>
      <c r="I122" s="179">
        <v>1413.921</v>
      </c>
      <c r="J122" s="6"/>
    </row>
    <row r="123" spans="1:10">
      <c r="A123" s="184">
        <f t="shared" si="4"/>
        <v>100</v>
      </c>
      <c r="B123" s="128" t="s">
        <v>150</v>
      </c>
      <c r="C123" s="83" t="s">
        <v>90</v>
      </c>
      <c r="D123" s="178">
        <v>40690</v>
      </c>
      <c r="E123" s="125" t="s">
        <v>29</v>
      </c>
      <c r="F123" s="186" t="s">
        <v>29</v>
      </c>
      <c r="G123" s="130" t="s">
        <v>29</v>
      </c>
      <c r="H123" s="169">
        <v>104.339</v>
      </c>
      <c r="I123" s="169">
        <v>103.876</v>
      </c>
      <c r="J123" s="6"/>
    </row>
    <row r="124" spans="1:10">
      <c r="A124" s="184">
        <f t="shared" si="4"/>
        <v>101</v>
      </c>
      <c r="B124" s="128" t="s">
        <v>151</v>
      </c>
      <c r="C124" s="83" t="s">
        <v>152</v>
      </c>
      <c r="D124" s="178">
        <v>40205</v>
      </c>
      <c r="E124" s="125">
        <v>40744</v>
      </c>
      <c r="F124" s="186">
        <v>1.5820000000000001</v>
      </c>
      <c r="G124" s="130">
        <v>107.04900000000001</v>
      </c>
      <c r="H124" s="169">
        <v>95.504000000000005</v>
      </c>
      <c r="I124" s="169">
        <v>96.197999999999993</v>
      </c>
      <c r="J124" s="6"/>
    </row>
    <row r="125" spans="1:10">
      <c r="A125" s="184">
        <f t="shared" si="4"/>
        <v>102</v>
      </c>
      <c r="B125" s="128" t="s">
        <v>153</v>
      </c>
      <c r="C125" s="83" t="s">
        <v>152</v>
      </c>
      <c r="D125" s="178">
        <v>40240</v>
      </c>
      <c r="E125" s="125">
        <v>40744</v>
      </c>
      <c r="F125" s="186">
        <v>2.927</v>
      </c>
      <c r="G125" s="130">
        <v>107.735</v>
      </c>
      <c r="H125" s="169">
        <v>111.477</v>
      </c>
      <c r="I125" s="169">
        <v>111.095</v>
      </c>
      <c r="J125" s="6"/>
    </row>
    <row r="126" spans="1:10" ht="13.5" thickBot="1">
      <c r="A126" s="200">
        <f t="shared" si="4"/>
        <v>103</v>
      </c>
      <c r="B126" s="201" t="s">
        <v>154</v>
      </c>
      <c r="C126" s="202" t="s">
        <v>155</v>
      </c>
      <c r="D126" s="203">
        <v>40147</v>
      </c>
      <c r="E126" s="203">
        <v>40694</v>
      </c>
      <c r="F126" s="204">
        <v>71.78</v>
      </c>
      <c r="G126" s="205">
        <v>10395.971</v>
      </c>
      <c r="H126" s="206">
        <v>9938.7450000000008</v>
      </c>
      <c r="I126" s="206">
        <v>9971.8670000000002</v>
      </c>
      <c r="J126" s="6"/>
    </row>
    <row r="127" spans="1:10" ht="13.5" thickTop="1"/>
  </sheetData>
  <mergeCells count="58">
    <mergeCell ref="A107:I107"/>
    <mergeCell ref="F41:F42"/>
    <mergeCell ref="A43:I43"/>
    <mergeCell ref="A72:I72"/>
    <mergeCell ref="A76:I76"/>
    <mergeCell ref="A78:I78"/>
    <mergeCell ref="A94:I94"/>
    <mergeCell ref="D38:E38"/>
    <mergeCell ref="A39:I39"/>
    <mergeCell ref="A40:B42"/>
    <mergeCell ref="C40:C42"/>
    <mergeCell ref="D40:D42"/>
    <mergeCell ref="E40:F40"/>
    <mergeCell ref="G40:G42"/>
    <mergeCell ref="H40:H42"/>
    <mergeCell ref="I40:I42"/>
    <mergeCell ref="E41:E42"/>
    <mergeCell ref="D32:E32"/>
    <mergeCell ref="D33:E33"/>
    <mergeCell ref="D34:E34"/>
    <mergeCell ref="D35:E35"/>
    <mergeCell ref="D36:E36"/>
    <mergeCell ref="D37:E37"/>
    <mergeCell ref="A25:I25"/>
    <mergeCell ref="D26:E26"/>
    <mergeCell ref="D27:E27"/>
    <mergeCell ref="D29:E29"/>
    <mergeCell ref="D30:E30"/>
    <mergeCell ref="D31:E31"/>
    <mergeCell ref="D19:E19"/>
    <mergeCell ref="D20:E20"/>
    <mergeCell ref="D21:E21"/>
    <mergeCell ref="D22:E22"/>
    <mergeCell ref="D23:E23"/>
    <mergeCell ref="D24:E24"/>
    <mergeCell ref="D12:E12"/>
    <mergeCell ref="D13:E13"/>
    <mergeCell ref="A14:I14"/>
    <mergeCell ref="D15:E15"/>
    <mergeCell ref="D17:E17"/>
    <mergeCell ref="D18:E18"/>
    <mergeCell ref="D8:E8"/>
    <mergeCell ref="F8:G8"/>
    <mergeCell ref="A9:I9"/>
    <mergeCell ref="D10:E10"/>
    <mergeCell ref="F10:G10"/>
    <mergeCell ref="A11:I11"/>
    <mergeCell ref="A4:I4"/>
    <mergeCell ref="A5:H5"/>
    <mergeCell ref="D6:E6"/>
    <mergeCell ref="F6:G6"/>
    <mergeCell ref="A7:I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du 06-09-2011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amanel</dc:creator>
  <cp:lastModifiedBy>amanel</cp:lastModifiedBy>
  <dcterms:created xsi:type="dcterms:W3CDTF">2011-09-06T12:46:52Z</dcterms:created>
  <dcterms:modified xsi:type="dcterms:W3CDTF">2011-09-06T12:47:59Z</dcterms:modified>
</cp:coreProperties>
</file>