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06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<sst xmlns="http://schemas.openxmlformats.org/spreadsheetml/2006/main" count="304" uniqueCount="168">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</sst>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9" sqref="P29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141.83500000000001</v>
      </c>
      <c r="J6" s="33">
        <v>141.86699999999999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12.458</v>
      </c>
      <c r="J8" s="33">
        <v>12.46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</v>
      </c>
      <c r="J10" s="33">
        <v>1.278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34.569000000000003</v>
      </c>
      <c r="J12" s="57">
        <v>34.578000000000003</v>
      </c>
      <c r="K12" s="34"/>
      <c r="L12" s="34"/>
      <c r="M12" s="35">
        <f>+(J12-I12)/I12</f>
        <v>2.6034886748243629E-4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47.116999999999997</v>
      </c>
      <c r="J13" s="64">
        <v>47.128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181.9</v>
      </c>
      <c r="J15" s="68">
        <v>181.774</v>
      </c>
      <c r="K15" s="34"/>
      <c r="L15" s="34"/>
      <c r="M15" s="35">
        <f>+(J15-I15)/I15</f>
        <v>-6.9268829026940498E-4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607.23199999999997</v>
      </c>
      <c r="J16" s="73">
        <v>607.01599999999996</v>
      </c>
      <c r="K16" s="34"/>
      <c r="L16" s="34"/>
      <c r="M16" s="35">
        <f>+(J16-I16)/I16</f>
        <v>-3.5571247892075548E-4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146.89400000000001</v>
      </c>
      <c r="J17" s="73">
        <v>146.90299999999999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131.58000000000001</v>
      </c>
      <c r="J18" s="73">
        <v>131.55799999999999</v>
      </c>
      <c r="K18" s="34"/>
      <c r="L18" s="34"/>
      <c r="M18" s="35">
        <f>+(J18-I18)/I18</f>
        <v>-1.6719866241085105E-4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121.151</v>
      </c>
      <c r="J19" s="73">
        <v>121.059</v>
      </c>
      <c r="K19" s="34"/>
      <c r="L19" s="34"/>
      <c r="M19" s="35">
        <f>+(J19-I19)/I19</f>
        <v>-7.5938291883681313E-4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118.937</v>
      </c>
      <c r="J20" s="73">
        <v>118.875</v>
      </c>
      <c r="K20" s="34"/>
      <c r="L20" s="34"/>
      <c r="M20" s="35">
        <f>+(J20-I20)/I20</f>
        <v>-5.212843774435005E-4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101.25</v>
      </c>
      <c r="J21" s="73">
        <v>101.187</v>
      </c>
      <c r="K21" s="34"/>
      <c r="L21" s="34"/>
      <c r="M21" s="35">
        <f>+(J21-I21)/I21</f>
        <v>-6.2222222222224578E-4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151.98599999999999</v>
      </c>
      <c r="J22" s="73">
        <v>151.9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116.129</v>
      </c>
      <c r="J23" s="73">
        <v>116.39700000000001</v>
      </c>
      <c r="K23" s="34"/>
      <c r="L23" s="34"/>
      <c r="M23" s="35">
        <f>+(J23-I23)/I23</f>
        <v>2.3077784188273442E-3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107.661</v>
      </c>
      <c r="J24" s="81">
        <v>107.693</v>
      </c>
      <c r="K24" s="34"/>
      <c r="L24" s="34"/>
      <c r="M24" s="35">
        <f>+(J24-I24)/I24</f>
        <v>2.9722926593656453E-4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1354.5450000000001</v>
      </c>
      <c r="J26" s="90">
        <v>1353.76</v>
      </c>
      <c r="K26" s="91" t="s">
        <v>41</v>
      </c>
      <c r="M26" s="92">
        <f t="shared" ref="M26:M71" si="1">+(J26-I26)/I26</f>
        <v>-5.7953039581562949E-4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2377.5949999999998</v>
      </c>
      <c r="J27" s="90">
        <v>2386.3009999999999</v>
      </c>
      <c r="K27" s="95" t="s">
        <v>43</v>
      </c>
      <c r="M27" s="92">
        <f t="shared" si="1"/>
        <v>3.6616833396773342E-3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113.13</v>
      </c>
      <c r="J28" s="99">
        <v>113.185</v>
      </c>
      <c r="K28" s="100" t="s">
        <v>45</v>
      </c>
      <c r="M28" s="92">
        <f t="shared" si="1"/>
        <v>4.8616635728813599E-4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112.479</v>
      </c>
      <c r="J29" s="73">
        <v>112.845</v>
      </c>
      <c r="K29" s="91" t="s">
        <v>41</v>
      </c>
      <c r="M29" s="92">
        <f t="shared" si="1"/>
        <v>3.2539407356039765E-3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126.527</v>
      </c>
      <c r="J30" s="73">
        <v>126.533</v>
      </c>
      <c r="K30" s="91" t="s">
        <v>41</v>
      </c>
      <c r="M30" s="92">
        <f t="shared" si="1"/>
        <v>4.7420708623457659E-5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1228.183</v>
      </c>
      <c r="J31" s="90">
        <v>1230.9929999999999</v>
      </c>
      <c r="K31" s="103" t="s">
        <v>17</v>
      </c>
      <c r="M31" s="92">
        <f t="shared" si="1"/>
        <v>2.2879326615007256E-3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144.643</v>
      </c>
      <c r="J32" s="73">
        <v>145.542</v>
      </c>
      <c r="K32" s="91" t="s">
        <v>41</v>
      </c>
      <c r="M32" s="92">
        <f t="shared" si="1"/>
        <v>6.2153025034049408E-3</v>
      </c>
    </row>
    <row r="33" spans="2:14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16.739000000000001</v>
      </c>
      <c r="J33" s="73">
        <v>16.777999999999999</v>
      </c>
      <c r="K33" s="91" t="s">
        <v>41</v>
      </c>
      <c r="M33" s="92">
        <f t="shared" si="1"/>
        <v>2.3298882848436539E-3</v>
      </c>
    </row>
    <row r="34" spans="2:14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6081.8609999999999</v>
      </c>
      <c r="J34" s="90">
        <v>6090.0150000000003</v>
      </c>
      <c r="K34" s="91" t="s">
        <v>41</v>
      </c>
      <c r="M34" s="92">
        <f t="shared" si="1"/>
        <v>1.3407080497236704E-3</v>
      </c>
    </row>
    <row r="35" spans="2:14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6853.165</v>
      </c>
      <c r="J35" s="90">
        <v>6850.0510000000004</v>
      </c>
      <c r="K35" s="91" t="s">
        <v>41</v>
      </c>
      <c r="M35" s="92">
        <f t="shared" si="1"/>
        <v>-4.5438859271585872E-4</v>
      </c>
    </row>
    <row r="36" spans="2:14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2.4830000000000001</v>
      </c>
      <c r="J36" s="73">
        <v>2.4870000000000001</v>
      </c>
      <c r="K36" s="103" t="s">
        <v>17</v>
      </c>
      <c r="M36" s="92">
        <f t="shared" si="1"/>
        <v>1.6109544905356437E-3</v>
      </c>
    </row>
    <row r="37" spans="2:14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2.036</v>
      </c>
      <c r="J37" s="73">
        <v>2.0390000000000001</v>
      </c>
      <c r="K37" s="103" t="s">
        <v>17</v>
      </c>
      <c r="M37" s="92">
        <f t="shared" si="1"/>
        <v>1.47347740667982E-3</v>
      </c>
    </row>
    <row r="38" spans="2:14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1.357</v>
      </c>
      <c r="J38" s="81">
        <v>1.361</v>
      </c>
      <c r="K38" s="100" t="s">
        <v>45</v>
      </c>
      <c r="M38" s="92">
        <f t="shared" si="1"/>
        <v>2.9476787030213733E-3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105.747</v>
      </c>
      <c r="J44" s="132">
        <v>105.765</v>
      </c>
      <c r="K44" s="34"/>
      <c r="L44" s="34"/>
      <c r="M44" s="35">
        <f t="shared" si="1"/>
        <v>1.7021759482539157E-4</v>
      </c>
      <c r="N44" s="34"/>
    </row>
    <row r="45" spans="2:14" ht="16.5" thickTop="1" thickBot="1">
      <c r="B45" s="133">
        <f t="shared" ref="B45:B71" si="3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102.77200000000001</v>
      </c>
      <c r="J45" s="137">
        <v>102.79900000000001</v>
      </c>
      <c r="K45" s="34"/>
      <c r="L45" s="34"/>
      <c r="M45" s="35">
        <f t="shared" si="1"/>
        <v>2.6271747168490466E-4</v>
      </c>
      <c r="N45" s="34"/>
    </row>
    <row r="46" spans="2:14" ht="16.5" thickTop="1" thickBot="1">
      <c r="B46" s="133">
        <f t="shared" si="3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103.789</v>
      </c>
      <c r="J46" s="137">
        <v>103.815</v>
      </c>
      <c r="K46" s="34"/>
      <c r="L46" s="34"/>
      <c r="M46" s="35">
        <f t="shared" si="1"/>
        <v>2.5050824268464141E-4</v>
      </c>
      <c r="N46" s="34"/>
    </row>
    <row r="47" spans="2:14" ht="16.5" thickTop="1" thickBot="1">
      <c r="B47" s="133">
        <f t="shared" si="3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100.867</v>
      </c>
      <c r="J47" s="137">
        <v>100.878</v>
      </c>
      <c r="K47" s="34"/>
      <c r="L47" s="34"/>
      <c r="M47" s="35">
        <f t="shared" si="1"/>
        <v>1.0905449750657479E-4</v>
      </c>
      <c r="N47" s="34"/>
    </row>
    <row r="48" spans="2:14" ht="16.5" thickTop="1" thickBot="1">
      <c r="B48" s="133">
        <f t="shared" si="3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101.59399999999999</v>
      </c>
      <c r="J48" s="137">
        <v>101.623</v>
      </c>
      <c r="K48" s="34"/>
      <c r="L48" s="34"/>
      <c r="M48" s="35">
        <f t="shared" si="1"/>
        <v>2.8544992814546702E-4</v>
      </c>
      <c r="N48" s="34"/>
    </row>
    <row r="49" spans="2:14" ht="16.5" thickTop="1" thickBot="1">
      <c r="B49" s="133">
        <f t="shared" si="3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105.27</v>
      </c>
      <c r="J49" s="137">
        <v>105.295</v>
      </c>
      <c r="K49" s="34"/>
      <c r="L49" s="34"/>
      <c r="M49" s="35">
        <f t="shared" si="1"/>
        <v>2.3748456350342629E-4</v>
      </c>
      <c r="N49" s="34"/>
    </row>
    <row r="50" spans="2:14" ht="16.5" thickTop="1" thickBot="1">
      <c r="B50" s="133">
        <f t="shared" si="3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102.08799999999999</v>
      </c>
      <c r="J50" s="137">
        <v>102.114</v>
      </c>
      <c r="K50" s="34"/>
      <c r="L50" s="34"/>
      <c r="M50" s="44">
        <f>+(J50-I50)/I50</f>
        <v>2.5468223493466872E-4</v>
      </c>
      <c r="N50" s="34"/>
    </row>
    <row r="51" spans="2:14" ht="16.5" thickTop="1" thickBot="1">
      <c r="B51" s="133">
        <f t="shared" si="3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102.1</v>
      </c>
      <c r="J51" s="137">
        <v>102.129</v>
      </c>
      <c r="K51" s="34" t="s">
        <v>23</v>
      </c>
      <c r="L51" s="34"/>
      <c r="M51" s="35">
        <f>+(J51-I51)/I51</f>
        <v>2.8403525954956486E-4</v>
      </c>
      <c r="N51" s="34"/>
    </row>
    <row r="52" spans="2:14" ht="16.5" thickTop="1" thickBot="1">
      <c r="B52" s="133">
        <f t="shared" si="3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102.48</v>
      </c>
      <c r="J52" s="137">
        <v>102.511</v>
      </c>
      <c r="K52" s="34"/>
      <c r="L52" s="34"/>
      <c r="M52" s="35">
        <f t="shared" si="1"/>
        <v>3.0249804839960675E-4</v>
      </c>
      <c r="N52" s="34"/>
    </row>
    <row r="53" spans="2:14" ht="15" customHeight="1" thickTop="1" thickBot="1">
      <c r="B53" s="133">
        <f t="shared" si="3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104.02</v>
      </c>
      <c r="J53" s="137">
        <v>104.04</v>
      </c>
      <c r="K53" s="34"/>
      <c r="L53" s="34"/>
      <c r="M53" s="35">
        <f t="shared" si="1"/>
        <v>1.922707171698734E-4</v>
      </c>
      <c r="N53" s="34"/>
    </row>
    <row r="54" spans="2:14" ht="16.5" thickTop="1" thickBot="1">
      <c r="B54" s="133">
        <f t="shared" si="3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100.191</v>
      </c>
      <c r="J54" s="137">
        <v>100.214</v>
      </c>
      <c r="K54" s="34"/>
      <c r="L54" s="34"/>
      <c r="M54" s="35">
        <f t="shared" si="1"/>
        <v>2.2956153746340623E-4</v>
      </c>
      <c r="N54" s="34"/>
    </row>
    <row r="55" spans="2:14" ht="16.5" thickTop="1" thickBot="1">
      <c r="B55" s="133">
        <f t="shared" si="3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102.35599999999999</v>
      </c>
      <c r="J55" s="137">
        <v>102.387</v>
      </c>
      <c r="K55" s="34"/>
      <c r="L55" s="34"/>
      <c r="M55" s="35">
        <f t="shared" si="1"/>
        <v>3.028645120950986E-4</v>
      </c>
      <c r="N55" s="34"/>
    </row>
    <row r="56" spans="2:14" ht="16.5" thickTop="1" thickBot="1">
      <c r="B56" s="133">
        <f t="shared" si="3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102.405</v>
      </c>
      <c r="J56" s="137">
        <v>102.429</v>
      </c>
      <c r="K56" s="34"/>
      <c r="L56" s="34"/>
      <c r="M56" s="35">
        <f t="shared" si="1"/>
        <v>2.3436355646697826E-4</v>
      </c>
      <c r="N56" s="34"/>
    </row>
    <row r="57" spans="2:14" ht="17.25" customHeight="1" thickTop="1" thickBot="1">
      <c r="B57" s="133">
        <f t="shared" si="3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105.03400000000001</v>
      </c>
      <c r="J57" s="137">
        <v>105.056</v>
      </c>
      <c r="K57" s="34"/>
      <c r="L57" s="34"/>
      <c r="M57" s="35">
        <f t="shared" si="1"/>
        <v>2.0945598568074489E-4</v>
      </c>
      <c r="N57" s="34"/>
    </row>
    <row r="58" spans="2:14" ht="16.5" thickTop="1" thickBot="1">
      <c r="B58" s="133">
        <f t="shared" si="3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104.02</v>
      </c>
      <c r="J58" s="137">
        <v>104.04600000000001</v>
      </c>
      <c r="K58" s="34" t="s">
        <v>23</v>
      </c>
      <c r="L58" s="34"/>
      <c r="M58" s="35">
        <f t="shared" si="1"/>
        <v>2.4995193232080811E-4</v>
      </c>
      <c r="N58" s="34"/>
    </row>
    <row r="59" spans="2:14" ht="16.5" thickTop="1" thickBot="1">
      <c r="B59" s="133">
        <f t="shared" si="3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101.288</v>
      </c>
      <c r="J59" s="137">
        <v>101.31100000000001</v>
      </c>
      <c r="K59" s="34" t="s">
        <v>23</v>
      </c>
      <c r="L59" s="34"/>
      <c r="M59" s="35">
        <f t="shared" si="1"/>
        <v>2.270752705158592E-4</v>
      </c>
      <c r="N59" s="34"/>
    </row>
    <row r="60" spans="2:14" ht="16.5" thickTop="1" thickBot="1">
      <c r="B60" s="133">
        <f t="shared" si="3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101.039</v>
      </c>
      <c r="J60" s="137">
        <v>101.06399999999999</v>
      </c>
      <c r="K60" s="34"/>
      <c r="L60" s="34"/>
      <c r="M60" s="35">
        <f t="shared" si="1"/>
        <v>2.4742921050279073E-4</v>
      </c>
      <c r="N60" s="34"/>
    </row>
    <row r="61" spans="2:14" ht="16.5" thickTop="1" thickBot="1">
      <c r="B61" s="133">
        <f t="shared" si="3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102.812</v>
      </c>
      <c r="J61" s="137">
        <v>102.83799999999999</v>
      </c>
      <c r="K61" s="34"/>
      <c r="L61" s="34"/>
      <c r="M61" s="35">
        <f>+(J61-I50)/I50</f>
        <v>7.3466029308047959E-3</v>
      </c>
      <c r="N61" s="34"/>
    </row>
    <row r="62" spans="2:14" ht="16.5" thickTop="1" thickBot="1">
      <c r="B62" s="140">
        <f t="shared" si="3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100.798</v>
      </c>
      <c r="J62" s="137">
        <v>100.82899999999999</v>
      </c>
      <c r="K62" s="34"/>
      <c r="L62" s="34"/>
      <c r="M62" s="35">
        <f t="shared" si="1"/>
        <v>3.0754578463850174E-4</v>
      </c>
      <c r="N62" s="34"/>
    </row>
    <row r="63" spans="2:14" ht="16.5" thickTop="1" thickBot="1">
      <c r="B63" s="145">
        <f t="shared" si="3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101.955</v>
      </c>
      <c r="J63" s="81">
        <v>101.98</v>
      </c>
      <c r="K63" s="34"/>
      <c r="L63" s="34"/>
      <c r="M63" s="35">
        <f t="shared" si="1"/>
        <v>2.4520621842975511E-4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102.791</v>
      </c>
      <c r="J67" s="166">
        <v>102.81399999999999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3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100.756</v>
      </c>
      <c r="J68" s="171">
        <v>100.785</v>
      </c>
      <c r="K68" s="34"/>
      <c r="L68" s="34"/>
      <c r="M68" s="35">
        <f t="shared" si="1"/>
        <v>2.8782405018059828E-4</v>
      </c>
      <c r="N68" s="34"/>
    </row>
    <row r="69" spans="1:14" ht="16.5" thickTop="1" thickBot="1">
      <c r="B69" s="167">
        <f t="shared" si="3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102.46299999999999</v>
      </c>
      <c r="J69" s="171">
        <v>102.48699999999999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3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103.188</v>
      </c>
      <c r="J70" s="171">
        <v>103.21299999999999</v>
      </c>
      <c r="K70" s="34"/>
      <c r="L70" s="34"/>
      <c r="M70" s="35"/>
      <c r="N70" s="34"/>
    </row>
    <row r="71" spans="1:14" ht="16.5" thickTop="1" thickBot="1">
      <c r="B71" s="173">
        <f t="shared" si="3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100.55800000000001</v>
      </c>
      <c r="J71" s="81">
        <v>100.58499999999999</v>
      </c>
      <c r="K71" s="34"/>
      <c r="L71" s="34"/>
      <c r="M71" s="35">
        <f t="shared" si="1"/>
        <v>2.6850176017807444E-4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10.319000000000001</v>
      </c>
      <c r="J73" s="132">
        <v>10.321</v>
      </c>
      <c r="K73" s="34"/>
      <c r="L73" s="34"/>
      <c r="M73" s="35">
        <f>+(J73-I73)/I73</f>
        <v>1.9381723035167083E-4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101.789</v>
      </c>
      <c r="J74" s="171">
        <v>101.818</v>
      </c>
      <c r="K74" s="34"/>
      <c r="L74" s="34"/>
      <c r="M74" s="35">
        <f>+(J74-I74)/I74</f>
        <v>2.8490308383024063E-4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102.008</v>
      </c>
      <c r="J75" s="81">
        <v>102.03400000000001</v>
      </c>
      <c r="M75" s="92">
        <f>+(J75-I75)/I75</f>
        <v>2.5488197004166791E-4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99.643000000000001</v>
      </c>
      <c r="J77" s="33">
        <v>99.704999999999998</v>
      </c>
      <c r="K77" s="91" t="s">
        <v>41</v>
      </c>
      <c r="M77" s="92">
        <f>+(J77-I77)/I77</f>
        <v>6.2222133014860665E-4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76.384</v>
      </c>
      <c r="J79" s="132">
        <v>76.397999999999996</v>
      </c>
      <c r="K79" s="34"/>
      <c r="L79" s="34"/>
      <c r="M79" s="35">
        <f t="shared" ref="M79:M93" si="4">+(J79-I79)/I79</f>
        <v>1.8328445747795079E-4</v>
      </c>
      <c r="N79" s="34"/>
    </row>
    <row r="80" spans="1:14" ht="16.5" thickTop="1" thickBot="1">
      <c r="B80" s="191">
        <f t="shared" ref="B80:B93" si="5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165.19499999999999</v>
      </c>
      <c r="J80" s="171">
        <v>164.90199999999999</v>
      </c>
      <c r="K80" s="34"/>
      <c r="L80" s="34"/>
      <c r="M80" s="35">
        <f t="shared" si="4"/>
        <v>-1.7736614304307418E-3</v>
      </c>
      <c r="N80" s="34"/>
    </row>
    <row r="81" spans="1:14" ht="16.5" thickTop="1" thickBot="1">
      <c r="B81" s="191">
        <f t="shared" si="5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93">
        <v>1646.056</v>
      </c>
      <c r="J81" s="193">
        <v>1643.819</v>
      </c>
      <c r="K81" s="34"/>
      <c r="L81" s="34"/>
      <c r="M81" s="35">
        <f t="shared" si="4"/>
        <v>-1.3590060119461791E-3</v>
      </c>
      <c r="N81" s="34"/>
    </row>
    <row r="82" spans="1:14" ht="16.5" thickTop="1" thickBot="1">
      <c r="B82" s="191">
        <f t="shared" si="5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116.675</v>
      </c>
      <c r="J82" s="193">
        <v>116.795</v>
      </c>
      <c r="K82" s="34"/>
      <c r="L82" s="34"/>
      <c r="M82" s="35">
        <f t="shared" si="4"/>
        <v>1.028497964431151E-3</v>
      </c>
      <c r="N82" s="34"/>
    </row>
    <row r="83" spans="1:14" ht="16.5" thickTop="1" thickBot="1">
      <c r="B83" s="191">
        <f t="shared" si="5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71">
        <v>117.51300000000001</v>
      </c>
      <c r="J83" s="171">
        <v>117.69</v>
      </c>
      <c r="K83" s="34"/>
      <c r="L83" s="34"/>
      <c r="M83" s="35">
        <f t="shared" si="4"/>
        <v>1.5062163335119731E-3</v>
      </c>
      <c r="N83" s="34"/>
    </row>
    <row r="84" spans="1:14" ht="16.5" thickTop="1" thickBot="1">
      <c r="B84" s="191">
        <f t="shared" si="5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101.54</v>
      </c>
      <c r="J84" s="171">
        <v>101.637</v>
      </c>
      <c r="K84" s="34"/>
      <c r="L84" s="34"/>
      <c r="M84" s="35">
        <f t="shared" si="4"/>
        <v>9.5528855623393933E-4</v>
      </c>
      <c r="N84" s="34"/>
    </row>
    <row r="85" spans="1:14" ht="16.5" thickTop="1" thickBot="1">
      <c r="B85" s="191">
        <f t="shared" si="5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17.003</v>
      </c>
      <c r="J85" s="171">
        <v>16.977</v>
      </c>
      <c r="K85" s="34"/>
      <c r="L85" s="34"/>
      <c r="M85" s="35">
        <f t="shared" si="4"/>
        <v>-1.5291419161324355E-3</v>
      </c>
      <c r="N85" s="34"/>
    </row>
    <row r="86" spans="1:14" ht="16.5" thickTop="1" thickBot="1">
      <c r="B86" s="191">
        <f t="shared" si="5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289.38099999999997</v>
      </c>
      <c r="J86" s="171">
        <v>288.40600000000001</v>
      </c>
      <c r="K86" s="34"/>
      <c r="L86" s="34"/>
      <c r="M86" s="35">
        <f t="shared" si="4"/>
        <v>-3.3692605941646686E-3</v>
      </c>
      <c r="N86" s="34"/>
    </row>
    <row r="87" spans="1:14" ht="16.5" thickTop="1" thickBot="1">
      <c r="A87" s="6">
        <v>44</v>
      </c>
      <c r="B87" s="191">
        <f t="shared" si="5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45.249000000000002</v>
      </c>
      <c r="J87" s="171">
        <v>45.173999999999999</v>
      </c>
      <c r="K87" s="34"/>
      <c r="L87" s="34"/>
      <c r="M87" s="35">
        <f t="shared" si="4"/>
        <v>-1.6574951932640022E-3</v>
      </c>
      <c r="N87" s="34"/>
    </row>
    <row r="88" spans="1:14" ht="15.75" customHeight="1" thickTop="1" thickBot="1">
      <c r="B88" s="191">
        <f t="shared" si="5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2715.098</v>
      </c>
      <c r="J88" s="193">
        <v>2715.674</v>
      </c>
      <c r="K88" s="34"/>
      <c r="L88" s="34"/>
      <c r="M88" s="35">
        <f t="shared" si="4"/>
        <v>2.1214703852311107E-4</v>
      </c>
      <c r="N88" s="34"/>
    </row>
    <row r="89" spans="1:14" ht="16.5" thickTop="1" thickBot="1">
      <c r="B89" s="191">
        <f t="shared" si="5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86.099000000000004</v>
      </c>
      <c r="J89" s="171">
        <v>86.052999999999997</v>
      </c>
      <c r="K89" s="34"/>
      <c r="L89" s="34"/>
      <c r="M89" s="35">
        <f t="shared" si="4"/>
        <v>-5.3426869069334699E-4</v>
      </c>
      <c r="N89" s="34"/>
    </row>
    <row r="90" spans="1:14" ht="16.5" thickTop="1" thickBot="1">
      <c r="B90" s="191">
        <f t="shared" si="5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61.917000000000002</v>
      </c>
      <c r="J90" s="171">
        <v>61.948999999999998</v>
      </c>
      <c r="K90" s="34"/>
      <c r="L90" s="34"/>
      <c r="M90" s="35">
        <f t="shared" si="4"/>
        <v>5.1682090540556668E-4</v>
      </c>
      <c r="N90" s="34"/>
    </row>
    <row r="91" spans="1:14" ht="16.5" thickTop="1" thickBot="1">
      <c r="B91" s="191">
        <f t="shared" si="5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104.39100000000001</v>
      </c>
      <c r="J91" s="171">
        <v>104.404</v>
      </c>
      <c r="K91" s="34"/>
      <c r="L91" s="34"/>
      <c r="M91" s="35">
        <f t="shared" si="4"/>
        <v>1.2453180829756415E-4</v>
      </c>
      <c r="N91" s="34"/>
    </row>
    <row r="92" spans="1:14" ht="16.5" thickTop="1" thickBot="1">
      <c r="B92" s="191">
        <f t="shared" si="5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117.538</v>
      </c>
      <c r="J92" s="171">
        <v>117.542</v>
      </c>
      <c r="K92" s="34"/>
      <c r="L92" s="34"/>
      <c r="M92" s="35">
        <f t="shared" si="4"/>
        <v>3.4031547244337051E-5</v>
      </c>
      <c r="N92" s="34"/>
    </row>
    <row r="93" spans="1:14" ht="16.5" thickTop="1" thickBot="1">
      <c r="B93" s="199">
        <f t="shared" si="5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114.30200000000001</v>
      </c>
      <c r="J93" s="81">
        <v>114.298</v>
      </c>
      <c r="K93" s="34"/>
      <c r="L93" s="34"/>
      <c r="M93" s="35">
        <f t="shared" si="4"/>
        <v>-3.4995013210660254E-5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11.77</v>
      </c>
      <c r="J95" s="132">
        <v>11.766</v>
      </c>
      <c r="K95" s="34"/>
      <c r="L95" s="34"/>
      <c r="M95" s="35">
        <f t="shared" ref="M95:M114" si="6">+(J95-I95)/I95</f>
        <v>-3.3984706881899402E-4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13.079000000000001</v>
      </c>
      <c r="J96" s="171">
        <v>13.073</v>
      </c>
      <c r="K96" s="34"/>
      <c r="L96" s="34"/>
      <c r="M96" s="35">
        <f t="shared" si="6"/>
        <v>-4.5875066901140965E-4</v>
      </c>
      <c r="N96" s="34"/>
    </row>
    <row r="97" spans="2:14" ht="16.5" thickTop="1" thickBot="1">
      <c r="B97" s="191">
        <f t="shared" ref="B97:B108" si="7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17.149000000000001</v>
      </c>
      <c r="J97" s="171">
        <v>17.155000000000001</v>
      </c>
      <c r="K97" s="34"/>
      <c r="L97" s="34"/>
      <c r="M97" s="35">
        <f t="shared" si="6"/>
        <v>3.4987462825822069E-4</v>
      </c>
      <c r="N97" s="34"/>
    </row>
    <row r="98" spans="2:14" ht="17.25" customHeight="1" thickTop="1" thickBot="1">
      <c r="B98" s="191">
        <f t="shared" si="7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17.756</v>
      </c>
      <c r="J98" s="171">
        <v>17.748000000000001</v>
      </c>
      <c r="K98" s="34"/>
      <c r="L98" s="34"/>
      <c r="M98" s="35">
        <f t="shared" si="6"/>
        <v>-4.5055192610943446E-4</v>
      </c>
      <c r="N98" s="34"/>
    </row>
    <row r="99" spans="2:14" ht="16.5" thickTop="1" thickBot="1">
      <c r="B99" s="191">
        <f t="shared" si="7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13.521000000000001</v>
      </c>
      <c r="J99" s="171">
        <v>13.5</v>
      </c>
      <c r="K99" s="34"/>
      <c r="L99" s="34"/>
      <c r="M99" s="35">
        <f t="shared" si="6"/>
        <v>-1.5531395606834403E-3</v>
      </c>
      <c r="N99" s="34"/>
    </row>
    <row r="100" spans="2:14" ht="16.5" thickTop="1" thickBot="1">
      <c r="B100" s="191">
        <f t="shared" si="7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11.141999999999999</v>
      </c>
      <c r="J100" s="171">
        <v>11.132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10.782999999999999</v>
      </c>
      <c r="J101" s="171">
        <v>10.778</v>
      </c>
      <c r="K101" s="34"/>
      <c r="L101" s="34"/>
      <c r="M101" s="35">
        <f>+(J100-I101)/I101</f>
        <v>3.2365760919966631E-2</v>
      </c>
      <c r="N101" s="34"/>
    </row>
    <row r="102" spans="2:14" ht="16.5" thickTop="1" thickBot="1">
      <c r="B102" s="191">
        <f t="shared" si="7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10.727</v>
      </c>
      <c r="J102" s="171">
        <v>10.718</v>
      </c>
      <c r="K102" s="34"/>
      <c r="L102" s="34"/>
      <c r="M102" s="35">
        <f>+(J101-I102)/I102</f>
        <v>4.7543581616481916E-3</v>
      </c>
      <c r="N102" s="34"/>
    </row>
    <row r="103" spans="2:14" ht="16.5" thickTop="1" thickBot="1">
      <c r="B103" s="191">
        <f t="shared" si="7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133.49100000000001</v>
      </c>
      <c r="J103" s="171">
        <v>133.441</v>
      </c>
      <c r="K103" s="34"/>
      <c r="L103" s="34"/>
      <c r="M103" s="35">
        <f t="shared" si="6"/>
        <v>-3.7455708624559983E-4</v>
      </c>
      <c r="N103" s="34"/>
    </row>
    <row r="104" spans="2:14" ht="16.5" thickTop="1" thickBot="1">
      <c r="B104" s="191">
        <f t="shared" si="7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131.774</v>
      </c>
      <c r="J104" s="171">
        <v>131.83500000000001</v>
      </c>
      <c r="K104" s="34"/>
      <c r="L104" s="34"/>
      <c r="M104" s="35">
        <f t="shared" si="6"/>
        <v>4.6291377661759566E-4</v>
      </c>
      <c r="N104" s="34"/>
    </row>
    <row r="105" spans="2:14" ht="16.5" thickTop="1" thickBot="1">
      <c r="B105" s="191">
        <f t="shared" si="7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11.803000000000001</v>
      </c>
      <c r="J105" s="171">
        <v>11.782999999999999</v>
      </c>
      <c r="K105" s="34"/>
      <c r="L105" s="34"/>
      <c r="M105" s="35">
        <f t="shared" si="6"/>
        <v>-1.6944844531052571E-3</v>
      </c>
      <c r="N105" s="34"/>
    </row>
    <row r="106" spans="2:14" ht="16.5" thickTop="1" thickBot="1">
      <c r="B106" s="191">
        <f t="shared" si="7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127.809</v>
      </c>
      <c r="J106" s="171">
        <v>128.10300000000001</v>
      </c>
      <c r="K106" s="34"/>
      <c r="L106" s="34"/>
      <c r="M106" s="35">
        <f t="shared" si="6"/>
        <v>2.3003074900829453E-3</v>
      </c>
      <c r="N106" s="34"/>
    </row>
    <row r="107" spans="2:14" ht="16.5" thickTop="1" thickBot="1">
      <c r="B107" s="191">
        <f t="shared" si="7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21.928000000000001</v>
      </c>
      <c r="J107" s="171">
        <v>21.920999999999999</v>
      </c>
      <c r="K107" s="34"/>
      <c r="L107" s="34"/>
      <c r="M107" s="35">
        <f t="shared" si="6"/>
        <v>-3.1922655964982896E-4</v>
      </c>
      <c r="N107" s="34"/>
    </row>
    <row r="108" spans="2:14" ht="16.5" thickTop="1" thickBot="1">
      <c r="B108" s="191">
        <f t="shared" si="7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99.805000000000007</v>
      </c>
      <c r="J108" s="171">
        <v>99.709000000000003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100.629</v>
      </c>
      <c r="J109" s="171">
        <v>100.619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100.547</v>
      </c>
      <c r="J110" s="222">
        <v>100.496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101.214</v>
      </c>
      <c r="J112" s="166">
        <v>101.066</v>
      </c>
      <c r="K112" s="100" t="s">
        <v>45</v>
      </c>
      <c r="M112" s="92">
        <f t="shared" ref="M112:M113" si="8">+(J112-I112)/I112</f>
        <v>-1.4622483055703375E-3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124.127</v>
      </c>
      <c r="J113" s="228">
        <v>123.34099999999999</v>
      </c>
      <c r="K113" s="100" t="s">
        <v>45</v>
      </c>
      <c r="M113" s="92">
        <f t="shared" si="8"/>
        <v>-6.3322242541912835E-3</v>
      </c>
    </row>
    <row r="114" spans="2:13" ht="16.5" thickTop="1" thickBot="1">
      <c r="B114" s="227">
        <f t="shared" ref="B114:B130" si="9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151.44399999999999</v>
      </c>
      <c r="J114" s="171">
        <v>152.61099999999999</v>
      </c>
      <c r="K114" s="229" t="s">
        <v>149</v>
      </c>
      <c r="M114" s="92">
        <f t="shared" si="6"/>
        <v>7.7058186524391961E-3</v>
      </c>
    </row>
    <row r="115" spans="2:13" ht="16.5" thickTop="1" thickBot="1">
      <c r="B115" s="227">
        <f t="shared" si="9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12.016999999999999</v>
      </c>
      <c r="J115" s="171">
        <v>11.941000000000001</v>
      </c>
      <c r="K115" s="91" t="s">
        <v>41</v>
      </c>
      <c r="M115" s="92">
        <f>+(J115-I115)/I115</f>
        <v>-6.3243738037778762E-3</v>
      </c>
    </row>
    <row r="116" spans="2:13" ht="16.5" thickTop="1" thickBot="1">
      <c r="B116" s="227">
        <f t="shared" si="9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129.36799999999999</v>
      </c>
      <c r="J116" s="171">
        <v>129.00399999999999</v>
      </c>
      <c r="K116" s="91" t="s">
        <v>41</v>
      </c>
      <c r="M116" s="92">
        <f>+(J116-I116)/I116</f>
        <v>-2.813678807742288E-3</v>
      </c>
    </row>
    <row r="117" spans="2:13" ht="16.5" thickTop="1" thickBot="1">
      <c r="B117" s="227">
        <f t="shared" si="9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119.804</v>
      </c>
      <c r="J117" s="171">
        <v>119.529</v>
      </c>
      <c r="K117" s="91" t="s">
        <v>41</v>
      </c>
      <c r="M117" s="92">
        <f>+(J117-I117)/I117</f>
        <v>-2.2954158458816541E-3</v>
      </c>
    </row>
    <row r="118" spans="2:13" ht="16.5" thickTop="1" thickBot="1">
      <c r="B118" s="227">
        <f t="shared" si="9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107.523</v>
      </c>
      <c r="J118" s="171">
        <v>107.685</v>
      </c>
      <c r="K118" s="95" t="s">
        <v>43</v>
      </c>
      <c r="M118" s="92">
        <f t="shared" ref="M118:M130" si="10">+(J118-I118)/I118</f>
        <v>1.5066543902235443E-3</v>
      </c>
    </row>
    <row r="119" spans="2:13" ht="16.5" thickTop="1" thickBot="1">
      <c r="B119" s="227">
        <f t="shared" si="9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108.19799999999999</v>
      </c>
      <c r="J119" s="171">
        <v>108.774</v>
      </c>
      <c r="K119" s="95" t="s">
        <v>43</v>
      </c>
      <c r="M119" s="92">
        <f t="shared" si="10"/>
        <v>5.3235734486774952E-3</v>
      </c>
    </row>
    <row r="120" spans="2:13" ht="16.5" thickTop="1" thickBot="1">
      <c r="B120" s="227">
        <f t="shared" si="9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196.11199999999999</v>
      </c>
      <c r="J120" s="171">
        <v>199.09700000000001</v>
      </c>
      <c r="K120" s="91" t="s">
        <v>41</v>
      </c>
      <c r="M120" s="92">
        <f t="shared" si="10"/>
        <v>1.5220894182915955E-2</v>
      </c>
    </row>
    <row r="121" spans="2:13" ht="16.5" thickTop="1" thickBot="1">
      <c r="B121" s="227">
        <f t="shared" si="9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169.90600000000001</v>
      </c>
      <c r="J121" s="171">
        <v>171.34299999999999</v>
      </c>
      <c r="K121" s="91" t="s">
        <v>41</v>
      </c>
      <c r="M121" s="92">
        <f t="shared" si="10"/>
        <v>8.4576177415746547E-3</v>
      </c>
    </row>
    <row r="122" spans="2:13" ht="16.5" thickTop="1" thickBot="1">
      <c r="B122" s="227">
        <f t="shared" si="9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145.08799999999999</v>
      </c>
      <c r="J122" s="171">
        <v>145.642</v>
      </c>
      <c r="K122" s="91" t="s">
        <v>41</v>
      </c>
      <c r="M122" s="92">
        <f t="shared" si="10"/>
        <v>3.8183722981914568E-3</v>
      </c>
    </row>
    <row r="123" spans="2:13" ht="15.75" customHeight="1" thickTop="1" thickBot="1">
      <c r="B123" s="227">
        <f t="shared" si="9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10772.634</v>
      </c>
      <c r="J123" s="193">
        <v>10937.588</v>
      </c>
      <c r="K123" s="91" t="s">
        <v>41</v>
      </c>
      <c r="M123" s="92">
        <f t="shared" si="10"/>
        <v>1.5312318231548544E-2</v>
      </c>
    </row>
    <row r="124" spans="2:13" ht="16.5" thickTop="1" thickBot="1">
      <c r="B124" s="227">
        <f t="shared" si="9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231.953</v>
      </c>
      <c r="J124" s="171">
        <v>237.08199999999999</v>
      </c>
      <c r="K124" s="91" t="s">
        <v>41</v>
      </c>
      <c r="M124" s="92">
        <f t="shared" si="10"/>
        <v>2.2112238255163723E-2</v>
      </c>
    </row>
    <row r="125" spans="2:13" ht="16.5" thickTop="1" thickBot="1">
      <c r="B125" s="227">
        <f t="shared" si="9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152.56100000000001</v>
      </c>
      <c r="J125" s="171">
        <v>152.864</v>
      </c>
      <c r="K125" s="91" t="s">
        <v>41</v>
      </c>
      <c r="M125" s="92">
        <f t="shared" si="10"/>
        <v>1.98609080957779E-3</v>
      </c>
    </row>
    <row r="126" spans="2:13" ht="16.5" thickTop="1" thickBot="1">
      <c r="B126" s="227">
        <f t="shared" si="9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1675.787</v>
      </c>
      <c r="J126" s="193">
        <v>1678.6179999999999</v>
      </c>
      <c r="K126" s="91" t="s">
        <v>41</v>
      </c>
      <c r="M126" s="92">
        <f t="shared" si="10"/>
        <v>1.6893555087847702E-3</v>
      </c>
    </row>
    <row r="127" spans="2:13" ht="16.5" thickTop="1" thickBot="1">
      <c r="B127" s="227">
        <f t="shared" si="9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120.90300000000001</v>
      </c>
      <c r="J127" s="171">
        <v>120.904</v>
      </c>
      <c r="K127" s="95" t="s">
        <v>43</v>
      </c>
      <c r="M127" s="92">
        <f t="shared" si="10"/>
        <v>8.2710933557526608E-6</v>
      </c>
    </row>
    <row r="128" spans="2:13" ht="16.5" thickTop="1" thickBot="1">
      <c r="B128" s="227">
        <f t="shared" si="9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101.837</v>
      </c>
      <c r="J128" s="171">
        <v>100.77200000000001</v>
      </c>
      <c r="K128" s="100" t="s">
        <v>45</v>
      </c>
      <c r="M128" s="92">
        <f t="shared" si="10"/>
        <v>-1.0457888586662979E-2</v>
      </c>
    </row>
    <row r="129" spans="1:13" ht="16.5" thickTop="1" thickBot="1">
      <c r="B129" s="227">
        <f t="shared" si="9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126.616</v>
      </c>
      <c r="J129" s="171">
        <v>127.997</v>
      </c>
      <c r="K129" s="100" t="s">
        <v>45</v>
      </c>
      <c r="M129" s="92">
        <f t="shared" si="10"/>
        <v>1.0906994376698049E-2</v>
      </c>
    </row>
    <row r="130" spans="1:13" ht="16.5" thickTop="1" thickBot="1">
      <c r="B130" s="234">
        <f t="shared" si="9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10277.733</v>
      </c>
      <c r="J130" s="238">
        <v>10282.275</v>
      </c>
      <c r="K130" s="91" t="s">
        <v>41</v>
      </c>
      <c r="M130" s="92">
        <f t="shared" si="10"/>
        <v>4.4192624968944624E-4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VL06-08-2012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2012-08-06T12:34:38Z</dcterms:created>
  <dcterms:modified xsi:type="dcterms:W3CDTF">2012-08-06T12:35:02Z</dcterms:modified>
</cp:coreProperties>
</file>