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6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<sst xmlns="http://schemas.openxmlformats.org/spreadsheetml/2006/main" count="323" uniqueCount="183">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</sst>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60" zoomScale="93" zoomScaleNormal="93" workbookViewId="0">
      <selection activeCell="Q69" sqref="Q69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150.17099999999999</v>
      </c>
      <c r="J6" s="39">
        <v>150.184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13.238</v>
      </c>
      <c r="J8" s="39">
        <v>13.24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1.363</v>
      </c>
      <c r="J10" s="39">
        <v>1.3640000000000001</v>
      </c>
      <c r="K10" s="52" t="s">
        <v>17</v>
      </c>
      <c r="L10" s="40"/>
      <c r="M10" s="41">
        <f t="shared" ref="M10" si="0">+(J10-I10)/I10</f>
        <v>7.3367571533390456E-4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36.801000000000002</v>
      </c>
      <c r="J12" s="62">
        <v>36.804000000000002</v>
      </c>
      <c r="K12" s="40"/>
      <c r="L12" s="40"/>
      <c r="M12" s="63">
        <f t="shared" ref="M12:M13" si="1">+(J12-I12)/I12</f>
        <v>8.1519523925983357E-5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50.014000000000003</v>
      </c>
      <c r="J13" s="70">
        <v>50.018000000000001</v>
      </c>
      <c r="K13" s="40"/>
      <c r="L13" s="40"/>
      <c r="M13" s="63">
        <f t="shared" si="1"/>
        <v>7.9977606270200001E-5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151.804</v>
      </c>
      <c r="J15" s="82">
        <v>152.38999999999999</v>
      </c>
      <c r="K15" s="40"/>
      <c r="L15" s="40"/>
      <c r="M15" s="83">
        <f t="shared" ref="M15:M21" si="2">+(J15-I15)/I15</f>
        <v>3.8602408368684903E-3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547.02099999999996</v>
      </c>
      <c r="J16" s="62">
        <v>549.46500000000003</v>
      </c>
      <c r="K16" s="40"/>
      <c r="L16" s="40"/>
      <c r="M16" s="41">
        <f t="shared" si="2"/>
        <v>4.4678357869260485E-3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108.646</v>
      </c>
      <c r="J17" s="61">
        <v>108.696</v>
      </c>
      <c r="K17" s="40"/>
      <c r="L17" s="40"/>
      <c r="M17" s="41">
        <f t="shared" si="2"/>
        <v>4.6021022403031092E-4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121.517</v>
      </c>
      <c r="J18" s="61">
        <v>121.61499999999999</v>
      </c>
      <c r="K18" s="40"/>
      <c r="L18" s="40"/>
      <c r="M18" s="41">
        <f t="shared" si="2"/>
        <v>8.0647152250301591E-4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117.873</v>
      </c>
      <c r="J19" s="61">
        <v>117.9</v>
      </c>
      <c r="K19" s="40"/>
      <c r="L19" s="40"/>
      <c r="M19" s="41">
        <f t="shared" si="2"/>
        <v>2.2906009009697744E-4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110.998</v>
      </c>
      <c r="J20" s="61">
        <v>111.158</v>
      </c>
      <c r="K20" s="40"/>
      <c r="L20" s="40"/>
      <c r="M20" s="41">
        <f t="shared" si="2"/>
        <v>1.4414674138272454E-3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85.19</v>
      </c>
      <c r="J21" s="61">
        <v>85.266000000000005</v>
      </c>
      <c r="K21" s="40"/>
      <c r="L21" s="40"/>
      <c r="M21" s="41">
        <f t="shared" si="2"/>
        <v>8.9212348867246879E-4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126.99299999999999</v>
      </c>
      <c r="J22" s="61">
        <v>126.621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91.251000000000005</v>
      </c>
      <c r="J23" s="61">
        <v>90.912000000000006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105.913</v>
      </c>
      <c r="J24" s="108">
        <v>106.023</v>
      </c>
      <c r="K24" s="40"/>
      <c r="L24" s="40"/>
      <c r="M24" s="41">
        <f>+(J24-I24)/I24</f>
        <v>1.0385882752825379E-3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1370.0530000000001</v>
      </c>
      <c r="J26" s="112">
        <v>1367.326</v>
      </c>
      <c r="K26" s="113" t="s">
        <v>39</v>
      </c>
      <c r="M26" s="114">
        <f t="shared" ref="M26:M39" si="3">+(J26-I26)/I26</f>
        <v>-1.9904339467159949E-3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2247.0590000000002</v>
      </c>
      <c r="J27" s="117">
        <v>2249.549</v>
      </c>
      <c r="K27" s="118" t="s">
        <v>41</v>
      </c>
      <c r="M27" s="114">
        <f t="shared" si="3"/>
        <v>1.1081150962212302E-3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102.19199999999999</v>
      </c>
      <c r="J28" s="123">
        <v>101.637</v>
      </c>
      <c r="K28" s="124" t="s">
        <v>43</v>
      </c>
      <c r="M28" s="114">
        <f t="shared" si="3"/>
        <v>-5.4309534992953721E-3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101.64100000000001</v>
      </c>
      <c r="J29" s="129">
        <v>100.886</v>
      </c>
      <c r="K29" s="113" t="s">
        <v>39</v>
      </c>
      <c r="M29" s="114">
        <f t="shared" si="3"/>
        <v>-7.4281048002283493E-3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125.336</v>
      </c>
      <c r="J30" s="130">
        <v>125.11199999999999</v>
      </c>
      <c r="K30" s="113" t="s">
        <v>39</v>
      </c>
      <c r="M30" s="114">
        <f t="shared" si="3"/>
        <v>-1.787196017106049E-3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1198.2429999999999</v>
      </c>
      <c r="J31" s="132">
        <v>1198.796</v>
      </c>
      <c r="K31" s="133" t="s">
        <v>17</v>
      </c>
      <c r="M31" s="114">
        <f t="shared" si="3"/>
        <v>4.6150905951473199E-4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120.14100000000001</v>
      </c>
      <c r="J32" s="134">
        <v>118.494</v>
      </c>
      <c r="K32" s="113" t="s">
        <v>39</v>
      </c>
      <c r="M32" s="114">
        <f t="shared" si="3"/>
        <v>-1.3708892051839134E-2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15.340999999999999</v>
      </c>
      <c r="J33" s="129">
        <v>15.137</v>
      </c>
      <c r="K33" s="113" t="s">
        <v>39</v>
      </c>
      <c r="M33" s="114">
        <f t="shared" si="3"/>
        <v>-1.3297698976598583E-2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5898.0349999999999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5164.1090000000004</v>
      </c>
      <c r="J35" s="137">
        <v>5142.53</v>
      </c>
      <c r="K35" s="113"/>
      <c r="M35" s="114">
        <f t="shared" si="3"/>
        <v>-4.1786492113161499E-3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5050.4309999999996</v>
      </c>
      <c r="J36" s="135">
        <v>5038.04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2.1520000000000001</v>
      </c>
      <c r="J37" s="132">
        <v>2.1520000000000001</v>
      </c>
      <c r="K37" s="133" t="s">
        <v>17</v>
      </c>
      <c r="M37" s="114">
        <f t="shared" si="3"/>
        <v>0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</v>
      </c>
      <c r="J38" s="129">
        <v>1.8919999999999999</v>
      </c>
      <c r="K38" s="133" t="s">
        <v>17</v>
      </c>
      <c r="M38" s="114">
        <f t="shared" si="3"/>
        <v>5.2882072977254886E-4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1.0589999999999999</v>
      </c>
      <c r="J39" s="142">
        <v>1.05</v>
      </c>
      <c r="K39" s="124" t="s">
        <v>43</v>
      </c>
      <c r="M39" s="114">
        <f t="shared" si="3"/>
        <v>-8.4985835694050028E-3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106.002</v>
      </c>
      <c r="J45" s="165">
        <v>106.014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101.91500000000001</v>
      </c>
      <c r="J46" s="170">
        <v>101.92400000000001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103.69499999999999</v>
      </c>
      <c r="J47" s="173">
        <v>103.706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100.375</v>
      </c>
      <c r="J48" s="174">
        <v>100.386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101.357</v>
      </c>
      <c r="J49" s="176">
        <v>101.36799999999999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104.834</v>
      </c>
      <c r="J50" s="176">
        <v>104.843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101.831</v>
      </c>
      <c r="J51" s="176">
        <v>101.842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100.88500000000001</v>
      </c>
      <c r="J52" s="176">
        <v>100.895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101.405</v>
      </c>
      <c r="J53" s="176">
        <v>101.414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103.02</v>
      </c>
      <c r="J54" s="174">
        <v>103.029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100.093</v>
      </c>
      <c r="J55" s="174">
        <v>100.10299999999999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102.074</v>
      </c>
      <c r="J56" s="176">
        <v>102.08499999999999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102.003</v>
      </c>
      <c r="J57" s="176">
        <v>102.01300000000001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104.49299999999999</v>
      </c>
      <c r="J58" s="176">
        <v>104.494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103.327</v>
      </c>
      <c r="J59" s="176">
        <v>103.33799999999999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101.45099999999999</v>
      </c>
      <c r="J60" s="176">
        <v>101.459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100.46299999999999</v>
      </c>
      <c r="J61" s="176">
        <v>100.473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102.461</v>
      </c>
      <c r="J62" s="176">
        <v>102.471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100.364</v>
      </c>
      <c r="J63" s="176">
        <v>100.375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101.56699999999999</v>
      </c>
      <c r="J64" s="176">
        <v>101.578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102.869</v>
      </c>
      <c r="J65" s="174">
        <v>102.879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100.215</v>
      </c>
      <c r="J66" s="176">
        <v>100.226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101.31699999999999</v>
      </c>
      <c r="J67" s="176">
        <v>101.327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102.941</v>
      </c>
      <c r="J68" s="176">
        <v>102.95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100.265</v>
      </c>
      <c r="J69" s="196">
        <v>100.27500000000001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10.316000000000001</v>
      </c>
      <c r="J71" s="203">
        <v>10.317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100.735</v>
      </c>
      <c r="J72" s="208">
        <v>100.745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101.65</v>
      </c>
      <c r="J73" s="212">
        <v>101.661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99.135999999999996</v>
      </c>
      <c r="J75" s="219">
        <v>99.209000000000003</v>
      </c>
      <c r="K75" s="113" t="s">
        <v>39</v>
      </c>
      <c r="M75" s="114">
        <f>+(J75-I75)/I75</f>
        <v>7.363621691414573E-4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65.207999999999998</v>
      </c>
      <c r="J77" s="165">
        <v>65.355999999999995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137.98500000000001</v>
      </c>
      <c r="J78" s="176">
        <v>138.62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1372.748</v>
      </c>
      <c r="J79" s="228">
        <v>1380.7270000000001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107.251</v>
      </c>
      <c r="J80" s="176">
        <v>107.38800000000001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105.22199999999999</v>
      </c>
      <c r="J81" s="176">
        <v>105.435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78.662999999999997</v>
      </c>
      <c r="J82" s="176">
        <v>78.558999999999997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16.439</v>
      </c>
      <c r="J83" s="176">
        <v>16.481000000000002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255.233</v>
      </c>
      <c r="J84" s="176">
        <v>254.54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31.158999999999999</v>
      </c>
      <c r="J85" s="176">
        <v>31.084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2258.998</v>
      </c>
      <c r="J86" s="228">
        <v>2265.2759999999998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74.171000000000006</v>
      </c>
      <c r="J87" s="176">
        <v>74.082999999999998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55.890999999999998</v>
      </c>
      <c r="J88" s="176">
        <v>55.843000000000004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98.403999999999996</v>
      </c>
      <c r="J89" s="176">
        <v>98.402000000000001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108.051</v>
      </c>
      <c r="J90" s="176">
        <v>108.001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94.593000000000004</v>
      </c>
      <c r="J91" s="238">
        <v>94.632999999999996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11.247999999999999</v>
      </c>
      <c r="J93" s="165">
        <v>11.268000000000001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12.068</v>
      </c>
      <c r="J94" s="176">
        <v>12.089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15.237</v>
      </c>
      <c r="J95" s="176">
        <v>15.279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14.052</v>
      </c>
      <c r="J96" s="176">
        <v>14.082000000000001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11.885</v>
      </c>
      <c r="J97" s="208">
        <v>11.878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10.563000000000001</v>
      </c>
      <c r="J98" s="176">
        <v>10.563000000000001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10.365</v>
      </c>
      <c r="J99" s="176">
        <v>10.353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10.526</v>
      </c>
      <c r="J100" s="176">
        <v>10.512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117.312</v>
      </c>
      <c r="J101" s="176">
        <v>117.55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120.014</v>
      </c>
      <c r="J102" s="176">
        <v>120.20099999999999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10.366</v>
      </c>
      <c r="J103" s="176">
        <v>10.419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100.666</v>
      </c>
      <c r="J104" s="176">
        <v>100.464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19.292000000000002</v>
      </c>
      <c r="J105" s="176">
        <v>19.391999999999999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73.87</v>
      </c>
      <c r="J106" s="176">
        <v>73.409000000000006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76.524000000000001</v>
      </c>
      <c r="J107" s="176">
        <v>76.013000000000005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95.506</v>
      </c>
      <c r="J108" s="176">
        <v>95.436999999999998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86.137</v>
      </c>
      <c r="J109" s="176">
        <v>86.132999999999996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94.787999999999997</v>
      </c>
      <c r="J110" s="176">
        <v>95.182000000000002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</v>
      </c>
      <c r="J111" s="174">
        <v>101.03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9.4719999999999995</v>
      </c>
      <c r="J112" s="174">
        <v>9.4779999999999998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8.3520000000000003</v>
      </c>
      <c r="J113" s="277">
        <v>8.3130000000000006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94.528000000000006</v>
      </c>
      <c r="J115" s="281">
        <v>93.251000000000005</v>
      </c>
      <c r="K115" s="124" t="s">
        <v>43</v>
      </c>
      <c r="M115" s="114">
        <f t="shared" ref="M115:M117" si="9">+(J115-I115)/I115</f>
        <v>-1.3509224779959387E-2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93.703000000000003</v>
      </c>
      <c r="J116" s="282">
        <v>91.756</v>
      </c>
      <c r="K116" s="124" t="s">
        <v>43</v>
      </c>
      <c r="M116" s="114">
        <f t="shared" si="9"/>
        <v>-2.077841691301242E-2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127.39</v>
      </c>
      <c r="J117" s="288">
        <v>127.416</v>
      </c>
      <c r="K117" s="289" t="s">
        <v>158</v>
      </c>
      <c r="M117" s="114">
        <f t="shared" si="9"/>
        <v>2.0409765287696246E-4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10.518000000000001</v>
      </c>
      <c r="J118" s="295">
        <v>10.333</v>
      </c>
      <c r="K118" s="113" t="s">
        <v>39</v>
      </c>
      <c r="M118" s="114">
        <f>+(J118-I118)/I118</f>
        <v>-1.7588895227229558E-2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119.22799999999999</v>
      </c>
      <c r="J119" s="299">
        <v>117.128</v>
      </c>
      <c r="K119" s="113" t="s">
        <v>39</v>
      </c>
      <c r="M119" s="114">
        <f>+(J119-I119)/I119</f>
        <v>-1.7613312309189069E-2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117.43899999999999</v>
      </c>
      <c r="J120" s="305">
        <v>116.92</v>
      </c>
      <c r="K120" s="113" t="s">
        <v>39</v>
      </c>
      <c r="M120" s="114">
        <f>+(J120-I120)/I120</f>
        <v>-4.4193155595670204E-3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99.448999999999998</v>
      </c>
      <c r="J121" s="312">
        <v>99.614000000000004</v>
      </c>
      <c r="K121" s="118" t="s">
        <v>41</v>
      </c>
      <c r="M121" s="114">
        <f t="shared" ref="M121:M133" si="11">+(J121-I121)/I121</f>
        <v>1.6591418717132023E-3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98.23</v>
      </c>
      <c r="J122" s="312">
        <v>98.33</v>
      </c>
      <c r="K122" s="118" t="s">
        <v>41</v>
      </c>
      <c r="M122" s="114">
        <f t="shared" si="11"/>
        <v>1.0180189351521359E-3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176.46799999999999</v>
      </c>
      <c r="J123" s="322">
        <v>174.98699999999999</v>
      </c>
      <c r="K123" s="113" t="s">
        <v>39</v>
      </c>
      <c r="M123" s="114">
        <f t="shared" si="11"/>
        <v>-8.3924564226941691E-3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161.673</v>
      </c>
      <c r="J124" s="328">
        <v>161.00200000000001</v>
      </c>
      <c r="K124" s="113" t="s">
        <v>39</v>
      </c>
      <c r="M124" s="114">
        <f t="shared" si="11"/>
        <v>-4.1503528727740088E-3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140.23599999999999</v>
      </c>
      <c r="J125" s="328">
        <v>139.864</v>
      </c>
      <c r="K125" s="113" t="s">
        <v>39</v>
      </c>
      <c r="M125" s="114">
        <f t="shared" si="11"/>
        <v>-2.652671211386418E-3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9435.7019999999993</v>
      </c>
      <c r="J126" s="336">
        <v>9368.3639999999996</v>
      </c>
      <c r="K126" s="113" t="s">
        <v>39</v>
      </c>
      <c r="M126" s="114">
        <f t="shared" si="11"/>
        <v>-7.1365119415598057E-3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18.486999999999998</v>
      </c>
      <c r="J127" s="343">
        <v>18.175999999999998</v>
      </c>
      <c r="K127" s="113" t="s">
        <v>39</v>
      </c>
      <c r="M127" s="114">
        <f t="shared" si="11"/>
        <v>-1.6822632119868015E-2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129.291</v>
      </c>
      <c r="J128" s="350">
        <v>128.36799999999999</v>
      </c>
      <c r="K128" s="113" t="s">
        <v>39</v>
      </c>
      <c r="M128" s="114">
        <f t="shared" si="11"/>
        <v>-7.1389346512905141E-3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1479.9770000000001</v>
      </c>
      <c r="J129" s="357">
        <v>1471.933</v>
      </c>
      <c r="K129" s="113" t="s">
        <v>39</v>
      </c>
      <c r="M129" s="114">
        <f t="shared" si="11"/>
        <v>-5.4352196013857622E-3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101.93600000000001</v>
      </c>
      <c r="J130" s="364">
        <v>101.476</v>
      </c>
      <c r="K130" s="118" t="s">
        <v>41</v>
      </c>
      <c r="M130" s="114">
        <f t="shared" si="11"/>
        <v>-4.5126353790614498E-3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85.201999999999998</v>
      </c>
      <c r="J131" s="371">
        <v>84.713999999999999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111.815</v>
      </c>
      <c r="J132" s="377">
        <v>110.93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8551.4150000000009</v>
      </c>
      <c r="J133" s="385">
        <v>8522.6769999999997</v>
      </c>
      <c r="K133" s="113" t="s">
        <v>39</v>
      </c>
      <c r="M133" s="114">
        <f t="shared" si="11"/>
        <v>-3.360613418948933E-3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8.8640000000000008</v>
      </c>
      <c r="J134" s="390">
        <v>8.5969999999999995</v>
      </c>
      <c r="K134" s="113" t="s">
        <v>39</v>
      </c>
      <c r="M134" s="114">
        <f>+(J134-I134)/I134</f>
        <v>-3.0121841155234794E-2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8.6479999999999997</v>
      </c>
      <c r="J136" s="396">
        <v>8.5150000000000006</v>
      </c>
      <c r="K136" s="113" t="s">
        <v>39</v>
      </c>
      <c r="M136" s="114">
        <f t="shared" ref="M136" si="13">+(J136-I136)/I136</f>
        <v>-1.537927844588334E-2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2014-06-06T14:04:15Z</dcterms:created>
  <dcterms:modified xsi:type="dcterms:W3CDTF">2014-06-06T14:04:33Z</dcterms:modified>
</cp:coreProperties>
</file>