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6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<sst xmlns="http://schemas.openxmlformats.org/spreadsheetml/2006/main" count="327" uniqueCount="179">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</sst>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8" fontId="8" fillId="0" borderId="176" xfId="1" applyNumberFormat="1" applyFont="1" applyFill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6" xfId="1" applyNumberFormat="1" applyFont="1" applyFill="1" applyBorder="1" applyAlignment="1">
      <alignment vertical="center"/>
    </xf>
    <xf numFmtId="168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213" xfId="1" applyNumberFormat="1" applyFont="1" applyFill="1" applyBorder="1" applyAlignment="1">
      <alignment horizontal="right" vertical="center"/>
    </xf>
    <xf numFmtId="169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2" zoomScale="90" zoomScaleNormal="90" workbookViewId="0">
      <selection activeCell="Q105" sqref="Q105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148.536</v>
      </c>
      <c r="J6" s="36">
        <v>148.565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13.087</v>
      </c>
      <c r="J8" s="36">
        <v>13.087999999999999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1.3480000000000001</v>
      </c>
      <c r="K10" s="49" t="s">
        <v>17</v>
      </c>
      <c r="L10" s="37"/>
      <c r="M10" s="38">
        <f t="shared" ref="M10" si="0">+(J10-I10)/I10</f>
        <v>7.4239049740171638E-4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36.441000000000003</v>
      </c>
      <c r="J12" s="59">
        <v>36.444000000000003</v>
      </c>
      <c r="K12" s="37"/>
      <c r="L12" s="37"/>
      <c r="M12" s="60">
        <f t="shared" ref="M12:M13" si="1">+(J12-I12)/I12</f>
        <v>8.232485387338749E-5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49.475000000000001</v>
      </c>
      <c r="J13" s="67">
        <v>49.478999999999999</v>
      </c>
      <c r="K13" s="37"/>
      <c r="L13" s="37"/>
      <c r="M13" s="60">
        <f t="shared" si="1"/>
        <v>8.0848913592678786E-5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153.05699999999999</v>
      </c>
      <c r="J15" s="79">
        <v>153.673</v>
      </c>
      <c r="K15" s="37"/>
      <c r="L15" s="37"/>
      <c r="M15" s="80">
        <f t="shared" ref="M15:M21" si="2">+(J15-I15)/I15</f>
        <v>4.024644413519237E-3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544.21199999999999</v>
      </c>
      <c r="J16" s="59">
        <v>545.399</v>
      </c>
      <c r="K16" s="37"/>
      <c r="L16" s="37"/>
      <c r="M16" s="38">
        <f t="shared" si="2"/>
        <v>2.181135292863832E-3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114.078</v>
      </c>
      <c r="J17" s="58">
        <v>114.35599999999999</v>
      </c>
      <c r="K17" s="37"/>
      <c r="L17" s="37"/>
      <c r="M17" s="38">
        <f t="shared" si="2"/>
        <v>2.4369291186731147E-3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122.944</v>
      </c>
      <c r="J18" s="58">
        <v>123.319</v>
      </c>
      <c r="K18" s="37"/>
      <c r="L18" s="37"/>
      <c r="M18" s="38">
        <f t="shared" si="2"/>
        <v>3.0501691827173345E-3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116.836</v>
      </c>
      <c r="J19" s="58">
        <v>116.88200000000001</v>
      </c>
      <c r="K19" s="37"/>
      <c r="L19" s="37"/>
      <c r="M19" s="38">
        <f t="shared" si="2"/>
        <v>3.9371426615089937E-4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112.169</v>
      </c>
      <c r="J20" s="58">
        <v>112.40600000000001</v>
      </c>
      <c r="K20" s="37"/>
      <c r="L20" s="37"/>
      <c r="M20" s="38">
        <f t="shared" si="2"/>
        <v>2.112883238684565E-3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85.908000000000001</v>
      </c>
      <c r="J21" s="58">
        <v>86.471999999999994</v>
      </c>
      <c r="K21" s="37"/>
      <c r="L21" s="37"/>
      <c r="M21" s="38">
        <f t="shared" si="2"/>
        <v>6.565162732225089E-3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132.35300000000001</v>
      </c>
      <c r="J22" s="58">
        <v>133.31100000000001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93.334999999999994</v>
      </c>
      <c r="J23" s="58">
        <v>93.963999999999999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107.979</v>
      </c>
      <c r="J24" s="105">
        <v>107.922</v>
      </c>
      <c r="K24" s="37"/>
      <c r="L24" s="37"/>
      <c r="M24" s="38">
        <f>+(J24-I24)/I24</f>
        <v>-5.2788042119302978E-4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1347.547</v>
      </c>
      <c r="J26" s="109">
        <v>1355.788</v>
      </c>
      <c r="K26" s="110" t="s">
        <v>39</v>
      </c>
      <c r="M26" s="111">
        <f t="shared" ref="M26:M39" si="3">+(J26-I26)/I26</f>
        <v>6.1155566373566079E-3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2212.8510000000001</v>
      </c>
      <c r="J27" s="114">
        <v>2231.9499999999998</v>
      </c>
      <c r="K27" s="115" t="s">
        <v>41</v>
      </c>
      <c r="M27" s="111">
        <f t="shared" si="3"/>
        <v>8.630947135618126E-3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100.76600000000001</v>
      </c>
      <c r="J28" s="120">
        <v>100.833</v>
      </c>
      <c r="K28" s="121" t="s">
        <v>43</v>
      </c>
      <c r="M28" s="111">
        <f t="shared" si="3"/>
        <v>6.6490681380617527E-4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100.372</v>
      </c>
      <c r="J29" s="126">
        <v>101.42400000000001</v>
      </c>
      <c r="K29" s="110" t="s">
        <v>39</v>
      </c>
      <c r="M29" s="111">
        <f t="shared" si="3"/>
        <v>1.0481010640417713E-2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122.607</v>
      </c>
      <c r="J30" s="127">
        <v>123.75700000000001</v>
      </c>
      <c r="K30" s="110" t="s">
        <v>39</v>
      </c>
      <c r="M30" s="111">
        <f t="shared" si="3"/>
        <v>9.3795623414650517E-3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1195.4390000000001</v>
      </c>
      <c r="J31" s="129">
        <v>1201.681</v>
      </c>
      <c r="K31" s="130" t="s">
        <v>17</v>
      </c>
      <c r="M31" s="111">
        <f t="shared" si="3"/>
        <v>5.2215127664397443E-3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121.54600000000001</v>
      </c>
      <c r="J32" s="131">
        <v>122.952</v>
      </c>
      <c r="K32" s="110" t="s">
        <v>39</v>
      </c>
      <c r="M32" s="111">
        <f t="shared" si="3"/>
        <v>1.156763694403758E-2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15.016</v>
      </c>
      <c r="J33" s="126">
        <v>15.433</v>
      </c>
      <c r="K33" s="110" t="s">
        <v>39</v>
      </c>
      <c r="M33" s="111">
        <f t="shared" si="3"/>
        <v>2.7770378263185923E-2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5871.674</v>
      </c>
      <c r="J34" s="132">
        <v>5902.8069999999998</v>
      </c>
      <c r="K34" s="110" t="s">
        <v>39</v>
      </c>
      <c r="M34" s="111">
        <f t="shared" si="3"/>
        <v>5.3022357848885706E-3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5123.509</v>
      </c>
      <c r="J35" s="133">
        <v>5159.9639999999999</v>
      </c>
      <c r="K35" s="110"/>
      <c r="M35" s="111">
        <f t="shared" si="3"/>
        <v>7.1152407461370568E-3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2.1589999999999998</v>
      </c>
      <c r="J37" s="129">
        <v>2.1829999999999998</v>
      </c>
      <c r="K37" s="130" t="s">
        <v>17</v>
      </c>
      <c r="M37" s="111">
        <f t="shared" si="3"/>
        <v>1.1116257526632711E-2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1.89</v>
      </c>
      <c r="J38" s="129">
        <v>1.9</v>
      </c>
      <c r="K38" s="130" t="s">
        <v>17</v>
      </c>
      <c r="M38" s="111">
        <f t="shared" si="3"/>
        <v>5.2910052910052959E-3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1.071</v>
      </c>
      <c r="J39" s="138">
        <v>1.0660000000000001</v>
      </c>
      <c r="K39" s="121" t="s">
        <v>43</v>
      </c>
      <c r="M39" s="111">
        <f t="shared" si="3"/>
        <v>-4.6685340802986872E-3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108.661</v>
      </c>
      <c r="J45" s="161">
        <v>108.672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104.556</v>
      </c>
      <c r="J46" s="166">
        <v>104.565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106.194</v>
      </c>
      <c r="J47" s="126">
        <v>106.209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103.09099999999999</v>
      </c>
      <c r="J48" s="169">
        <v>103.10299999999999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103.95099999999999</v>
      </c>
      <c r="J49" s="58">
        <v>103.962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107.164</v>
      </c>
      <c r="J50" s="58">
        <v>107.17400000000001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104.643</v>
      </c>
      <c r="J51" s="58">
        <v>104.655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103.845</v>
      </c>
      <c r="J52" s="58">
        <v>103.854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104.318</v>
      </c>
      <c r="J53" s="58">
        <v>104.32599999999999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105.68</v>
      </c>
      <c r="J54" s="169">
        <v>105.688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102.498</v>
      </c>
      <c r="J55" s="169">
        <v>102.508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104.602</v>
      </c>
      <c r="J56" s="58">
        <v>104.614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104.271</v>
      </c>
      <c r="J57" s="58">
        <v>104.28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107.172</v>
      </c>
      <c r="J58" s="58">
        <v>107.182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105.95399999999999</v>
      </c>
      <c r="J59" s="58">
        <v>105.965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103.495</v>
      </c>
      <c r="J60" s="58">
        <v>103.504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102.943</v>
      </c>
      <c r="J61" s="58">
        <v>102.95399999999999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104.965</v>
      </c>
      <c r="J62" s="58">
        <v>104.976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102.998</v>
      </c>
      <c r="J63" s="58">
        <v>103.01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103.917</v>
      </c>
      <c r="J64" s="58">
        <v>103.92700000000001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104.87</v>
      </c>
      <c r="J65" s="169">
        <v>104.88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102.949</v>
      </c>
      <c r="J66" s="58">
        <v>102.96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104.07899999999999</v>
      </c>
      <c r="J67" s="58">
        <v>104.09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105.05500000000001</v>
      </c>
      <c r="J68" s="58">
        <v>105.065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102.589</v>
      </c>
      <c r="J69" s="190">
        <v>102.598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10.553000000000001</v>
      </c>
      <c r="J71" s="197">
        <v>10.554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103.262</v>
      </c>
      <c r="J72" s="202">
        <v>103.271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103.85899999999999</v>
      </c>
      <c r="J73" s="67">
        <v>103.87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101.583</v>
      </c>
      <c r="J75" s="212">
        <v>101.669</v>
      </c>
      <c r="K75" s="110" t="s">
        <v>39</v>
      </c>
      <c r="M75" s="111">
        <f>+(J75-I75)/I75</f>
        <v>8.4659834814878991E-4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67.948999999999998</v>
      </c>
      <c r="J77" s="161">
        <v>68.131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144.71100000000001</v>
      </c>
      <c r="J78" s="58">
        <v>145.483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1440.482</v>
      </c>
      <c r="J79" s="114">
        <v>1449.423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109.08</v>
      </c>
      <c r="J80" s="58">
        <v>109.254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106.616</v>
      </c>
      <c r="J81" s="58">
        <v>106.943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82.436999999999998</v>
      </c>
      <c r="J82" s="58">
        <v>82.921999999999997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16.738</v>
      </c>
      <c r="J83" s="58">
        <v>16.731999999999999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264.52600000000001</v>
      </c>
      <c r="J84" s="58">
        <v>265.49599999999998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33.615000000000002</v>
      </c>
      <c r="J85" s="58">
        <v>33.804000000000002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2330.67</v>
      </c>
      <c r="J86" s="114">
        <v>2343.3359999999998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75.88</v>
      </c>
      <c r="J87" s="58">
        <v>76.266000000000005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57.112000000000002</v>
      </c>
      <c r="J88" s="58">
        <v>57.216000000000001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99.948999999999998</v>
      </c>
      <c r="J89" s="58">
        <v>100.131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109.705</v>
      </c>
      <c r="J90" s="58">
        <v>110.011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97.697000000000003</v>
      </c>
      <c r="J91" s="229">
        <v>98.168999999999997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11.46</v>
      </c>
      <c r="J93" s="161">
        <v>11.471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12.086</v>
      </c>
      <c r="J94" s="58">
        <v>12.116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15.366</v>
      </c>
      <c r="J95" s="58">
        <v>15.433999999999999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14.579000000000001</v>
      </c>
      <c r="J96" s="58">
        <v>14.715999999999999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11.95</v>
      </c>
      <c r="J97" s="202">
        <v>12.013999999999999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10.648</v>
      </c>
      <c r="J98" s="58">
        <v>10.683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10.509</v>
      </c>
      <c r="J99" s="58">
        <v>10.529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10.686999999999999</v>
      </c>
      <c r="J100" s="58">
        <v>10.688000000000001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124.209</v>
      </c>
      <c r="J101" s="58">
        <v>125.062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124.76300000000001</v>
      </c>
      <c r="J102" s="58">
        <v>125.182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10.266999999999999</v>
      </c>
      <c r="J103" s="58">
        <v>10.340999999999999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105.86</v>
      </c>
      <c r="J104" s="58">
        <v>106.447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20.146000000000001</v>
      </c>
      <c r="J105" s="58">
        <v>20.2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78.674000000000007</v>
      </c>
      <c r="J106" s="58">
        <v>79.688999999999993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80.954999999999998</v>
      </c>
      <c r="J107" s="58">
        <v>82.126000000000005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97.462000000000003</v>
      </c>
      <c r="J108" s="58">
        <v>97.625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90.405000000000001</v>
      </c>
      <c r="J109" s="58">
        <v>91.418000000000006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97.052999999999997</v>
      </c>
      <c r="J110" s="58">
        <v>97.644000000000005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100.506</v>
      </c>
      <c r="J111" s="259">
        <v>100.572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9.8740000000000006</v>
      </c>
      <c r="J112" s="169">
        <v>9.9109999999999996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9.5559999999999992</v>
      </c>
      <c r="J113" s="270">
        <v>9.5779999999999994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92.891000000000005</v>
      </c>
      <c r="J115" s="273">
        <v>92.787000000000006</v>
      </c>
      <c r="K115" s="121" t="s">
        <v>43</v>
      </c>
      <c r="M115" s="111">
        <f t="shared" ref="M115:M117" si="9">+(J115-I115)/I115</f>
        <v>-1.1195917796126558E-3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98.1</v>
      </c>
      <c r="J116" s="274">
        <v>98.221999999999994</v>
      </c>
      <c r="K116" s="121" t="s">
        <v>43</v>
      </c>
      <c r="M116" s="111">
        <f t="shared" si="9"/>
        <v>1.2436289500509672E-3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128.614</v>
      </c>
      <c r="J117" s="280">
        <v>128.994</v>
      </c>
      <c r="K117" s="281" t="s">
        <v>157</v>
      </c>
      <c r="M117" s="111">
        <f t="shared" si="9"/>
        <v>2.9545772621953708E-3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10.297000000000001</v>
      </c>
      <c r="J118" s="280">
        <v>10.407</v>
      </c>
      <c r="K118" s="110" t="s">
        <v>39</v>
      </c>
      <c r="M118" s="111">
        <f>+(J118-I118)/I118</f>
        <v>1.0682723123239722E-2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114.678</v>
      </c>
      <c r="J119" s="288">
        <v>116.235</v>
      </c>
      <c r="K119" s="110" t="s">
        <v>39</v>
      </c>
      <c r="M119" s="111">
        <f>+(J119-I119)/I119</f>
        <v>1.3577146444828147E-2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117.035</v>
      </c>
      <c r="J120" s="288">
        <v>117.542</v>
      </c>
      <c r="K120" s="110" t="s">
        <v>39</v>
      </c>
      <c r="M120" s="111">
        <f>+(J120-I120)/I120</f>
        <v>4.3320374247020552E-3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100.089</v>
      </c>
      <c r="J121" s="296">
        <v>101.001</v>
      </c>
      <c r="K121" s="115" t="s">
        <v>41</v>
      </c>
      <c r="M121" s="111">
        <f t="shared" ref="M121:M133" si="11">+(J121-I121)/I121</f>
        <v>9.1118904175284607E-3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95.804000000000002</v>
      </c>
      <c r="J122" s="296">
        <v>97.230999999999995</v>
      </c>
      <c r="K122" s="115" t="s">
        <v>41</v>
      </c>
      <c r="M122" s="111">
        <f t="shared" si="11"/>
        <v>1.489499394597295E-2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173.58799999999999</v>
      </c>
      <c r="J123" s="306">
        <v>175.762</v>
      </c>
      <c r="K123" s="110" t="s">
        <v>39</v>
      </c>
      <c r="M123" s="111">
        <f t="shared" si="11"/>
        <v>1.2523907182524175E-2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161.56</v>
      </c>
      <c r="J124" s="312">
        <v>162.477</v>
      </c>
      <c r="K124" s="110" t="s">
        <v>39</v>
      </c>
      <c r="M124" s="111">
        <f t="shared" si="11"/>
        <v>5.675909878682852E-3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142.113</v>
      </c>
      <c r="J125" s="312">
        <v>142.96600000000001</v>
      </c>
      <c r="K125" s="110" t="s">
        <v>39</v>
      </c>
      <c r="M125" s="111">
        <f t="shared" si="11"/>
        <v>6.0022658025656248E-3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9329.5740000000005</v>
      </c>
      <c r="J126" s="320">
        <v>9424.8610000000008</v>
      </c>
      <c r="K126" s="110" t="s">
        <v>39</v>
      </c>
      <c r="M126" s="111">
        <f t="shared" si="11"/>
        <v>1.0213435254385705E-2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18.033000000000001</v>
      </c>
      <c r="J127" s="327">
        <v>18.361000000000001</v>
      </c>
      <c r="K127" s="110" t="s">
        <v>39</v>
      </c>
      <c r="M127" s="111">
        <f t="shared" si="11"/>
        <v>1.8188875949647833E-2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126.292</v>
      </c>
      <c r="J128" s="334">
        <v>128.35300000000001</v>
      </c>
      <c r="K128" s="110" t="s">
        <v>39</v>
      </c>
      <c r="M128" s="111">
        <f t="shared" si="11"/>
        <v>1.6319323472587393E-2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1458.367</v>
      </c>
      <c r="J129" s="341">
        <v>1483.4760000000001</v>
      </c>
      <c r="K129" s="110" t="s">
        <v>39</v>
      </c>
      <c r="M129" s="111">
        <f t="shared" si="11"/>
        <v>1.7217202528581731E-2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101.675</v>
      </c>
      <c r="J130" s="348">
        <v>103.425</v>
      </c>
      <c r="K130" s="115" t="s">
        <v>41</v>
      </c>
      <c r="M130" s="111">
        <f t="shared" si="11"/>
        <v>1.7211703958691912E-2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86.022999999999996</v>
      </c>
      <c r="J131" s="355">
        <v>87.203999999999994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115.11</v>
      </c>
      <c r="J132" s="362">
        <v>115.911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8439.1029999999992</v>
      </c>
      <c r="J133" s="370">
        <v>8687.4259999999995</v>
      </c>
      <c r="K133" s="110" t="s">
        <v>39</v>
      </c>
      <c r="M133" s="111">
        <f t="shared" si="11"/>
        <v>2.9425283706100085E-2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8.82</v>
      </c>
      <c r="J134" s="378">
        <v>8.9220000000000006</v>
      </c>
      <c r="K134" s="110" t="s">
        <v>39</v>
      </c>
      <c r="M134" s="111">
        <f>+(J134-I134)/I134</f>
        <v>1.1564625850340172E-2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8.7439999999999998</v>
      </c>
      <c r="J136" s="384">
        <v>8.8569999999999993</v>
      </c>
      <c r="K136" s="110" t="s">
        <v>39</v>
      </c>
      <c r="M136" s="111">
        <f t="shared" ref="M136" si="13">+(J136-I136)/I136</f>
        <v>1.2923147301006353E-2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2014-02-06T14:58:27Z</dcterms:created>
  <dcterms:modified xsi:type="dcterms:W3CDTF">2014-02-06T14:58:51Z</dcterms:modified>
</cp:coreProperties>
</file>