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5-11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<sst xmlns="http://schemas.openxmlformats.org/spreadsheetml/2006/main" count="328" uniqueCount="185">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</sst>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workbookViewId="0">
      <selection activeCell="P22" sqref="P21:P22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152.27199999999999</v>
      </c>
      <c r="J6" s="39">
        <v>152.28700000000001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13.436999999999999</v>
      </c>
      <c r="J8" s="39">
        <v>13.438000000000001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1.383</v>
      </c>
      <c r="J10" s="39">
        <v>1.3839999999999999</v>
      </c>
      <c r="K10" s="52" t="s">
        <v>17</v>
      </c>
      <c r="L10" s="40"/>
      <c r="M10" s="41">
        <f t="shared" ref="M10" si="0">+(J10-I10)/I10</f>
        <v>7.2306579898762829E-4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37.258000000000003</v>
      </c>
      <c r="J12" s="62">
        <v>37.261000000000003</v>
      </c>
      <c r="K12" s="40"/>
      <c r="L12" s="40"/>
      <c r="M12" s="63">
        <f t="shared" ref="M12:M13" si="1">+(J12-I12)/I12</f>
        <v>8.0519619947396891E-5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50.655000000000001</v>
      </c>
      <c r="J13" s="70">
        <v>50.658999999999999</v>
      </c>
      <c r="K13" s="40"/>
      <c r="L13" s="40"/>
      <c r="M13" s="63">
        <f t="shared" si="1"/>
        <v>7.8965551278211096E-5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158.749</v>
      </c>
      <c r="J15" s="82">
        <v>159.00800000000001</v>
      </c>
      <c r="K15" s="40"/>
      <c r="L15" s="40"/>
      <c r="M15" s="83">
        <f t="shared" ref="M15:M21" si="2">+(J15-I15)/I15</f>
        <v>1.6315063401975104E-3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567.649</v>
      </c>
      <c r="J16" s="62">
        <v>566.65800000000002</v>
      </c>
      <c r="K16" s="40"/>
      <c r="L16" s="40"/>
      <c r="M16" s="41">
        <f t="shared" si="2"/>
        <v>-1.745797138724785E-3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110.05800000000001</v>
      </c>
      <c r="J17" s="61">
        <v>110.482</v>
      </c>
      <c r="K17" s="40"/>
      <c r="L17" s="40"/>
      <c r="M17" s="41">
        <f t="shared" si="2"/>
        <v>3.8525141289137759E-3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122.377</v>
      </c>
      <c r="J18" s="61">
        <v>122.602</v>
      </c>
      <c r="K18" s="40"/>
      <c r="L18" s="40"/>
      <c r="M18" s="41">
        <f t="shared" si="2"/>
        <v>1.8385807790680319E-3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118.468</v>
      </c>
      <c r="J19" s="61">
        <v>118.627</v>
      </c>
      <c r="K19" s="40"/>
      <c r="L19" s="40"/>
      <c r="M19" s="41">
        <f t="shared" si="2"/>
        <v>1.3421345848667304E-3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110.976</v>
      </c>
      <c r="J20" s="61">
        <v>110.96299999999999</v>
      </c>
      <c r="K20" s="40"/>
      <c r="L20" s="40"/>
      <c r="M20" s="41">
        <f t="shared" si="2"/>
        <v>-1.1714244521342659E-4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92.063999999999993</v>
      </c>
      <c r="J21" s="61">
        <v>92.483000000000004</v>
      </c>
      <c r="K21" s="40"/>
      <c r="L21" s="40"/>
      <c r="M21" s="41">
        <f t="shared" si="2"/>
        <v>4.5511817865833675E-3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132.19900000000001</v>
      </c>
      <c r="J22" s="61">
        <v>132.553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91.617999999999995</v>
      </c>
      <c r="J23" s="61">
        <v>91.218999999999994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103.55500000000001</v>
      </c>
      <c r="J24" s="106">
        <v>103.56100000000001</v>
      </c>
      <c r="K24" s="40"/>
      <c r="L24" s="40"/>
      <c r="M24" s="41">
        <f>+(J24-I24)/I24</f>
        <v>5.7940225001209278E-5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1392.836</v>
      </c>
      <c r="J26" s="110">
        <v>1418.3579999999999</v>
      </c>
      <c r="K26" s="111" t="s">
        <v>40</v>
      </c>
      <c r="M26" s="112">
        <f t="shared" ref="M26:M38" si="3">+(J26-I26)/I26</f>
        <v>1.832376532484796E-2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2265.9430000000002</v>
      </c>
      <c r="J27" s="117">
        <v>2303.3270000000002</v>
      </c>
      <c r="K27" s="118" t="s">
        <v>42</v>
      </c>
      <c r="M27" s="112">
        <f t="shared" si="3"/>
        <v>1.6498208472146038E-2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101.148</v>
      </c>
      <c r="J28" s="123">
        <v>106.19499999999999</v>
      </c>
      <c r="K28" s="124" t="s">
        <v>44</v>
      </c>
      <c r="M28" s="112">
        <f t="shared" si="3"/>
        <v>4.9897180369359723E-2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101.26300000000001</v>
      </c>
      <c r="J29" s="128">
        <v>102.075</v>
      </c>
      <c r="K29" s="111" t="s">
        <v>40</v>
      </c>
      <c r="M29" s="112">
        <f t="shared" si="3"/>
        <v>8.0187235219181495E-3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126.672</v>
      </c>
      <c r="J30" s="129">
        <v>128.624</v>
      </c>
      <c r="K30" s="111" t="s">
        <v>40</v>
      </c>
      <c r="M30" s="112">
        <f t="shared" si="3"/>
        <v>1.5409877478842982E-2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1185.924</v>
      </c>
      <c r="J31" s="131">
        <v>1196.202</v>
      </c>
      <c r="K31" s="132" t="s">
        <v>17</v>
      </c>
      <c r="M31" s="112">
        <f t="shared" si="3"/>
        <v>8.6666599208718442E-3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118.08499999999999</v>
      </c>
      <c r="J32" s="133">
        <v>122.60599999999999</v>
      </c>
      <c r="K32" s="111" t="s">
        <v>40</v>
      </c>
      <c r="M32" s="112">
        <f t="shared" si="3"/>
        <v>3.8285980437820222E-2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15.234999999999999</v>
      </c>
      <c r="J33" s="128">
        <v>15.833</v>
      </c>
      <c r="K33" s="111" t="s">
        <v>40</v>
      </c>
      <c r="M33" s="112">
        <f t="shared" si="3"/>
        <v>3.9251723006235695E-2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5096.0559999999996</v>
      </c>
      <c r="J34" s="134">
        <v>5129.9009999999998</v>
      </c>
      <c r="K34" s="111"/>
      <c r="M34" s="112">
        <f t="shared" si="3"/>
        <v>6.6414105339502273E-3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4987.4870000000001</v>
      </c>
      <c r="J35" s="135">
        <v>5005.6559999999999</v>
      </c>
      <c r="K35" s="111"/>
      <c r="M35" s="112">
        <f t="shared" si="3"/>
        <v>3.6429167634922897E-3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2.1640000000000001</v>
      </c>
      <c r="J36" s="131">
        <v>2.214</v>
      </c>
      <c r="K36" s="132" t="s">
        <v>17</v>
      </c>
      <c r="M36" s="112">
        <f t="shared" si="3"/>
        <v>2.3105360443622838E-2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1.9119999999999999</v>
      </c>
      <c r="J37" s="128">
        <v>1.948</v>
      </c>
      <c r="K37" s="132" t="s">
        <v>17</v>
      </c>
      <c r="M37" s="112">
        <f t="shared" si="3"/>
        <v>1.8828451882845206E-2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1.054</v>
      </c>
      <c r="J38" s="140">
        <v>1.07</v>
      </c>
      <c r="K38" s="124" t="s">
        <v>44</v>
      </c>
      <c r="M38" s="112">
        <f t="shared" si="3"/>
        <v>1.5180265654648969E-2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107.795</v>
      </c>
      <c r="J44" s="163">
        <v>107.80800000000001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103.349</v>
      </c>
      <c r="J45" s="168">
        <v>103.361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105.371</v>
      </c>
      <c r="J46" s="171">
        <v>105.38200000000001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102.08499999999999</v>
      </c>
      <c r="J47" s="172">
        <v>102.09699999999999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103.17400000000001</v>
      </c>
      <c r="J48" s="174">
        <v>103.187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106.252</v>
      </c>
      <c r="J49" s="174">
        <v>106.262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103.61499999999999</v>
      </c>
      <c r="J50" s="174">
        <v>103.628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102.405</v>
      </c>
      <c r="J51" s="174">
        <v>102.416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102.60599999999999</v>
      </c>
      <c r="J52" s="174">
        <v>102.614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104.508</v>
      </c>
      <c r="J53" s="172">
        <v>104.517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101.583</v>
      </c>
      <c r="J54" s="172">
        <v>101.593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103.55800000000001</v>
      </c>
      <c r="J55" s="174">
        <v>103.568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103.596</v>
      </c>
      <c r="J56" s="174">
        <v>103.607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106.048</v>
      </c>
      <c r="J57" s="174">
        <v>106.059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104.982</v>
      </c>
      <c r="J58" s="174">
        <v>104.99299999999999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102.806</v>
      </c>
      <c r="J59" s="174">
        <v>102.816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102.027</v>
      </c>
      <c r="J60" s="174">
        <v>102.038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104.07899999999999</v>
      </c>
      <c r="J61" s="174">
        <v>104.09099999999999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102.10899999999999</v>
      </c>
      <c r="J62" s="174">
        <v>102.12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103.14700000000001</v>
      </c>
      <c r="J63" s="174">
        <v>103.157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104.336</v>
      </c>
      <c r="J64" s="172">
        <v>104.346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101.92400000000001</v>
      </c>
      <c r="J65" s="174">
        <v>101.93600000000001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102.959</v>
      </c>
      <c r="J66" s="174">
        <v>102.97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104.381</v>
      </c>
      <c r="J67" s="172">
        <v>104.39100000000001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101.786</v>
      </c>
      <c r="J68" s="194">
        <v>101.79600000000001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10.473000000000001</v>
      </c>
      <c r="J70" s="201">
        <v>10.474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102.28400000000001</v>
      </c>
      <c r="J71" s="206">
        <v>102.29300000000001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103.342</v>
      </c>
      <c r="J72" s="210">
        <v>103.354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100.76300000000001</v>
      </c>
      <c r="J74" s="210">
        <v>100.83799999999999</v>
      </c>
      <c r="K74" s="114"/>
      <c r="L74" s="113">
        <v>12769294</v>
      </c>
      <c r="M74" s="112">
        <f>+(J74-I74)/I74</f>
        <v>7.4432083205133455E-4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63.173000000000002</v>
      </c>
      <c r="J76" s="163">
        <v>63.496000000000002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142.22399999999999</v>
      </c>
      <c r="J77" s="174">
        <v>142.76400000000001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1426.845</v>
      </c>
      <c r="J78" s="224">
        <v>1432.934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111.175</v>
      </c>
      <c r="J79" s="174">
        <v>111.116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109.76600000000001</v>
      </c>
      <c r="J80" s="174">
        <v>109.65300000000001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82.509</v>
      </c>
      <c r="J81" s="174">
        <v>83.001000000000005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17.045999999999999</v>
      </c>
      <c r="J82" s="174">
        <v>17.056999999999999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270.58199999999999</v>
      </c>
      <c r="J83" s="174">
        <v>270.98399999999998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31.417000000000002</v>
      </c>
      <c r="J84" s="174">
        <v>31.49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2325.8040000000001</v>
      </c>
      <c r="J85" s="224">
        <v>2333.9079999999999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76.745000000000005</v>
      </c>
      <c r="J86" s="174">
        <v>77.194000000000003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57.188000000000002</v>
      </c>
      <c r="J87" s="174">
        <v>57.414000000000001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100.435</v>
      </c>
      <c r="J88" s="174">
        <v>100.378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109.762</v>
      </c>
      <c r="J89" s="174">
        <v>109.72199999999999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94.179000000000002</v>
      </c>
      <c r="J90" s="233">
        <v>94.372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11.227</v>
      </c>
      <c r="J92" s="163">
        <v>11.24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12.036</v>
      </c>
      <c r="J93" s="174">
        <v>12.1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15.291</v>
      </c>
      <c r="J94" s="174">
        <v>15.393000000000001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14.114000000000001</v>
      </c>
      <c r="J95" s="174">
        <v>14.276999999999999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12.577</v>
      </c>
      <c r="J96" s="206">
        <v>12.587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11.199</v>
      </c>
      <c r="J97" s="174">
        <v>11.207000000000001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10.57</v>
      </c>
      <c r="J98" s="174">
        <v>10.587999999999999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10.683</v>
      </c>
      <c r="J99" s="174">
        <v>10.683999999999999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122.22199999999999</v>
      </c>
      <c r="J100" s="174">
        <v>122.54300000000001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122.271</v>
      </c>
      <c r="J101" s="174">
        <v>122.38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10.391</v>
      </c>
      <c r="J102" s="174">
        <v>10.45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105.551</v>
      </c>
      <c r="J103" s="174">
        <v>106.574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20.100000000000001</v>
      </c>
      <c r="J104" s="174">
        <v>20.129000000000001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74.935000000000002</v>
      </c>
      <c r="J105" s="174">
        <v>75.576999999999998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78.902000000000001</v>
      </c>
      <c r="J106" s="174">
        <v>79.233000000000004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96.2</v>
      </c>
      <c r="J107" s="253">
        <v>96.204999999999998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82.891999999999996</v>
      </c>
      <c r="J108" s="174">
        <v>83.302000000000007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96.665999999999997</v>
      </c>
      <c r="J109" s="174">
        <v>96.677999999999997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103.039</v>
      </c>
      <c r="J110" s="172">
        <v>103.10899999999999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9.4550000000000001</v>
      </c>
      <c r="J111" s="266">
        <v>9.5050000000000008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7.46</v>
      </c>
      <c r="J112" s="174">
        <v>7.5430000000000001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104.801</v>
      </c>
      <c r="J113" s="233">
        <v>104.65600000000001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98.034000000000006</v>
      </c>
      <c r="J115" s="280">
        <v>100.604</v>
      </c>
      <c r="K115" s="124" t="s">
        <v>44</v>
      </c>
      <c r="M115" s="112">
        <f t="shared" ref="M115:M117" si="8">+(J115-I115)/I115</f>
        <v>2.6215394658995788E-2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95.784999999999997</v>
      </c>
      <c r="J116" s="281">
        <v>98.787999999999997</v>
      </c>
      <c r="K116" s="124" t="s">
        <v>44</v>
      </c>
      <c r="M116" s="112">
        <f t="shared" si="8"/>
        <v>3.1351464216735396E-2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129.78299999999999</v>
      </c>
      <c r="J117" s="287">
        <v>134.756</v>
      </c>
      <c r="K117" s="288" t="s">
        <v>156</v>
      </c>
      <c r="M117" s="112">
        <f t="shared" si="8"/>
        <v>3.8317807416996169E-2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9.5709999999999997</v>
      </c>
      <c r="J118" s="287">
        <v>9.8979999999999997</v>
      </c>
      <c r="K118" s="111" t="s">
        <v>40</v>
      </c>
      <c r="M118" s="112">
        <f>+(J118-I118)/I118</f>
        <v>3.4165708912339353E-2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113.922</v>
      </c>
      <c r="J119" s="295">
        <v>116.616</v>
      </c>
      <c r="K119" s="111" t="s">
        <v>40</v>
      </c>
      <c r="M119" s="112">
        <f>+(J119-I119)/I119</f>
        <v>2.3647758992995233E-2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117.04300000000001</v>
      </c>
      <c r="J120" s="299">
        <v>118.23099999999999</v>
      </c>
      <c r="K120" s="111" t="s">
        <v>40</v>
      </c>
      <c r="M120" s="112">
        <f>+(J120-I120)/I120</f>
        <v>1.0150115769417975E-2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101.53400000000001</v>
      </c>
      <c r="J121" s="306">
        <v>102.916</v>
      </c>
      <c r="K121" s="118" t="s">
        <v>42</v>
      </c>
      <c r="M121" s="112">
        <f t="shared" ref="M121:M130" si="10">+(J121-I121)/I121</f>
        <v>1.3611204128666168E-2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100.28700000000001</v>
      </c>
      <c r="J122" s="306">
        <v>102.407</v>
      </c>
      <c r="K122" s="118" t="s">
        <v>42</v>
      </c>
      <c r="M122" s="112">
        <f t="shared" si="10"/>
        <v>2.1139330122548188E-2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170.87799999999999</v>
      </c>
      <c r="J123" s="316">
        <v>173.50899999999999</v>
      </c>
      <c r="K123" s="111" t="s">
        <v>40</v>
      </c>
      <c r="M123" s="112">
        <f t="shared" si="10"/>
        <v>1.5396949870667965E-2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159.46299999999999</v>
      </c>
      <c r="J124" s="322">
        <v>161.066</v>
      </c>
      <c r="K124" s="111" t="s">
        <v>40</v>
      </c>
      <c r="M124" s="112">
        <f t="shared" si="10"/>
        <v>1.0052488665082236E-2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139.82</v>
      </c>
      <c r="J125" s="322">
        <v>141.70400000000001</v>
      </c>
      <c r="K125" s="111" t="s">
        <v>40</v>
      </c>
      <c r="M125" s="112">
        <f t="shared" si="10"/>
        <v>1.3474467172078491E-2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9390.0550000000003</v>
      </c>
      <c r="J126" s="328">
        <v>10014.651</v>
      </c>
      <c r="K126" s="111" t="s">
        <v>40</v>
      </c>
      <c r="M126" s="112">
        <f t="shared" si="10"/>
        <v>6.6516756291629758E-2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16.716999999999999</v>
      </c>
      <c r="J127" s="332">
        <v>17.353999999999999</v>
      </c>
      <c r="K127" s="111" t="s">
        <v>40</v>
      </c>
      <c r="M127" s="112">
        <f t="shared" si="10"/>
        <v>3.8104923132140964E-2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126.31399999999999</v>
      </c>
      <c r="J128" s="338">
        <v>128.86099999999999</v>
      </c>
      <c r="K128" s="111" t="s">
        <v>40</v>
      </c>
      <c r="M128" s="112">
        <f t="shared" si="10"/>
        <v>2.0164035657171786E-2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98.715000000000003</v>
      </c>
      <c r="J130" s="347">
        <v>100.413</v>
      </c>
      <c r="K130" s="118" t="s">
        <v>42</v>
      </c>
      <c r="M130" s="112">
        <f t="shared" si="10"/>
        <v>1.7201033277617316E-2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84.066999999999993</v>
      </c>
      <c r="J131" s="353">
        <v>85.525000000000006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111.502</v>
      </c>
      <c r="J132" s="359">
        <v>115.23099999999999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8423.8169999999991</v>
      </c>
      <c r="J133" s="366">
        <v>8700.7170000000006</v>
      </c>
      <c r="K133" s="111" t="s">
        <v>40</v>
      </c>
      <c r="M133" s="112">
        <f t="shared" ref="M133" si="11">+(J133-I133)/I133</f>
        <v>3.2871084450196569E-2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8.1940000000000008</v>
      </c>
      <c r="J134" s="371">
        <v>8.5609999999999999</v>
      </c>
      <c r="K134" s="111" t="s">
        <v>40</v>
      </c>
      <c r="M134" s="112">
        <f>+(J134-I134)/I134</f>
        <v>4.4788869904808286E-2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8.1150000000000002</v>
      </c>
      <c r="J136" s="378">
        <v>8.4139999999999997</v>
      </c>
      <c r="K136" s="111" t="s">
        <v>40</v>
      </c>
      <c r="M136" s="379">
        <f t="shared" ref="M136" si="12">+(J136-I136)/I136</f>
        <v>3.6845348120763954E-2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05-11-2014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2014-11-05T14:31:18Z</dcterms:created>
  <dcterms:modified xsi:type="dcterms:W3CDTF">2014-11-05T14:31:42Z</dcterms:modified>
</cp:coreProperties>
</file>