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5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<sst xmlns="http://schemas.openxmlformats.org/spreadsheetml/2006/main" count="329" uniqueCount="181">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</sst>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7" zoomScale="90" zoomScaleNormal="90" workbookViewId="0">
      <selection activeCell="Q60" sqref="Q60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148.91999999999999</v>
      </c>
      <c r="J6" s="36">
        <v>148.93299999999999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13.122999999999999</v>
      </c>
      <c r="J8" s="36">
        <v>13.124000000000001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1.349</v>
      </c>
      <c r="J10" s="36">
        <v>1.35</v>
      </c>
      <c r="K10" s="49" t="s">
        <v>17</v>
      </c>
      <c r="L10" s="37"/>
      <c r="M10" s="38">
        <f t="shared" ref="M10" si="0">+(J10-I10)/I10</f>
        <v>7.4128984432921571E-4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36.521999999999998</v>
      </c>
      <c r="J12" s="59">
        <v>36.524999999999999</v>
      </c>
      <c r="K12" s="37"/>
      <c r="L12" s="37"/>
      <c r="M12" s="60">
        <f t="shared" ref="M12:M13" si="1">+(J12-I12)/I12</f>
        <v>8.2142270412357315E-5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49.615000000000002</v>
      </c>
      <c r="J13" s="67">
        <v>49.618000000000002</v>
      </c>
      <c r="K13" s="37"/>
      <c r="L13" s="37"/>
      <c r="M13" s="60">
        <f t="shared" si="1"/>
        <v>6.0465585004537208E-5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158.428</v>
      </c>
      <c r="J15" s="79">
        <v>157.66300000000001</v>
      </c>
      <c r="K15" s="37"/>
      <c r="L15" s="37"/>
      <c r="M15" s="80">
        <f t="shared" ref="M15:M21" si="2">+(J15-I15)/I15</f>
        <v>-4.8286918978967504E-3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563.63099999999997</v>
      </c>
      <c r="J16" s="59">
        <v>561.28700000000003</v>
      </c>
      <c r="K16" s="37"/>
      <c r="L16" s="37"/>
      <c r="M16" s="38">
        <f t="shared" si="2"/>
        <v>-4.1587492526137448E-3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117.67400000000001</v>
      </c>
      <c r="J17" s="58">
        <v>116.336</v>
      </c>
      <c r="K17" s="37"/>
      <c r="L17" s="37"/>
      <c r="M17" s="38">
        <f t="shared" si="2"/>
        <v>-1.1370396179275015E-2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127.001</v>
      </c>
      <c r="J18" s="58">
        <v>126.003</v>
      </c>
      <c r="K18" s="37"/>
      <c r="L18" s="37"/>
      <c r="M18" s="38">
        <f t="shared" si="2"/>
        <v>-7.8582058408989269E-3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118.571</v>
      </c>
      <c r="J19" s="58">
        <v>118.19199999999999</v>
      </c>
      <c r="K19" s="37"/>
      <c r="L19" s="37"/>
      <c r="M19" s="38">
        <f t="shared" si="2"/>
        <v>-3.1963970954112294E-3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114.47199999999999</v>
      </c>
      <c r="J20" s="58">
        <v>113.797</v>
      </c>
      <c r="K20" s="37"/>
      <c r="L20" s="37"/>
      <c r="M20" s="38">
        <f t="shared" si="2"/>
        <v>-5.8966384792787513E-3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90.394000000000005</v>
      </c>
      <c r="J21" s="58">
        <v>89.778000000000006</v>
      </c>
      <c r="K21" s="37"/>
      <c r="L21" s="37"/>
      <c r="M21" s="38">
        <f t="shared" si="2"/>
        <v>-6.8146115892647697E-3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133.405</v>
      </c>
      <c r="J22" s="58">
        <v>132.81800000000001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97.477999999999994</v>
      </c>
      <c r="J23" s="58">
        <v>96.734999999999999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108.129</v>
      </c>
      <c r="J24" s="105">
        <v>107.818</v>
      </c>
      <c r="K24" s="37"/>
      <c r="L24" s="37"/>
      <c r="M24" s="38">
        <f>+(J24-I24)/I24</f>
        <v>-2.8761941754756543E-3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1371.3150000000001</v>
      </c>
      <c r="J26" s="109">
        <v>1374.3720000000001</v>
      </c>
      <c r="K26" s="110" t="s">
        <v>39</v>
      </c>
      <c r="M26" s="111">
        <f t="shared" ref="M26:M39" si="3">+(J26-I26)/I26</f>
        <v>2.2292471095262693E-3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2252.078</v>
      </c>
      <c r="J27" s="114">
        <v>2262.569</v>
      </c>
      <c r="K27" s="115" t="s">
        <v>41</v>
      </c>
      <c r="M27" s="111">
        <f t="shared" si="3"/>
        <v>4.6583644083375382E-3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102.249</v>
      </c>
      <c r="J28" s="120">
        <v>102.19</v>
      </c>
      <c r="K28" s="121" t="s">
        <v>43</v>
      </c>
      <c r="M28" s="111">
        <f t="shared" si="3"/>
        <v>-5.770227581687596E-4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103.98699999999999</v>
      </c>
      <c r="J29" s="126">
        <v>104.191</v>
      </c>
      <c r="K29" s="110" t="s">
        <v>39</v>
      </c>
      <c r="M29" s="111">
        <f t="shared" si="3"/>
        <v>1.9617836844990984E-3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126.07299999999999</v>
      </c>
      <c r="J30" s="127">
        <v>126.86799999999999</v>
      </c>
      <c r="K30" s="110" t="s">
        <v>39</v>
      </c>
      <c r="M30" s="111">
        <f t="shared" si="3"/>
        <v>6.3058704084141869E-3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1206.558</v>
      </c>
      <c r="J31" s="129">
        <v>1214.7349999999999</v>
      </c>
      <c r="K31" s="130" t="s">
        <v>17</v>
      </c>
      <c r="M31" s="111">
        <f t="shared" si="3"/>
        <v>6.7771296531123305E-3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128.108</v>
      </c>
      <c r="J32" s="131">
        <v>129.929</v>
      </c>
      <c r="K32" s="110" t="s">
        <v>39</v>
      </c>
      <c r="M32" s="111">
        <f t="shared" si="3"/>
        <v>1.4214568957442142E-2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15.701000000000001</v>
      </c>
      <c r="J33" s="126">
        <v>15.864000000000001</v>
      </c>
      <c r="K33" s="110" t="s">
        <v>39</v>
      </c>
      <c r="M33" s="111">
        <f t="shared" si="3"/>
        <v>1.0381504362779457E-2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5968.9790000000003</v>
      </c>
      <c r="J34" s="132">
        <v>5966.9579999999996</v>
      </c>
      <c r="K34" s="110" t="s">
        <v>39</v>
      </c>
      <c r="M34" s="111">
        <f t="shared" si="3"/>
        <v>-3.385838683635242E-4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5221.6760000000004</v>
      </c>
      <c r="J35" s="133">
        <v>5205.0349999999999</v>
      </c>
      <c r="K35" s="110"/>
      <c r="M35" s="111">
        <f t="shared" si="3"/>
        <v>-3.1869078050803094E-3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5005.308</v>
      </c>
      <c r="J36" s="132">
        <v>5000.7669999999998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2.2210000000000001</v>
      </c>
      <c r="J37" s="129">
        <v>2.2330000000000001</v>
      </c>
      <c r="K37" s="130" t="s">
        <v>17</v>
      </c>
      <c r="M37" s="111">
        <f t="shared" si="3"/>
        <v>5.4029716343989244E-3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1.9219999999999999</v>
      </c>
      <c r="J38" s="126">
        <v>1.931</v>
      </c>
      <c r="K38" s="130" t="s">
        <v>17</v>
      </c>
      <c r="M38" s="111">
        <f t="shared" si="3"/>
        <v>4.6826222684704056E-3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1.113</v>
      </c>
      <c r="J39" s="138">
        <v>1.1140000000000001</v>
      </c>
      <c r="K39" s="121" t="s">
        <v>43</v>
      </c>
      <c r="M39" s="111">
        <f t="shared" si="3"/>
        <v>8.9847259658590469E-4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108.98699999999999</v>
      </c>
      <c r="J45" s="161">
        <v>108.999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104.801</v>
      </c>
      <c r="J46" s="166">
        <v>104.81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106.492</v>
      </c>
      <c r="J47" s="169">
        <v>106.502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103.402</v>
      </c>
      <c r="J48" s="170">
        <v>103.414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104.271</v>
      </c>
      <c r="J49" s="172">
        <v>104.283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107.43899999999999</v>
      </c>
      <c r="J50" s="172">
        <v>107.45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104.952</v>
      </c>
      <c r="J51" s="172">
        <v>104.964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104.105</v>
      </c>
      <c r="J52" s="172">
        <v>104.11499999999999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104.51900000000001</v>
      </c>
      <c r="J53" s="172">
        <v>104.526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105.938</v>
      </c>
      <c r="J54" s="170">
        <v>105.947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102.78</v>
      </c>
      <c r="J55" s="170">
        <v>102.79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104.905</v>
      </c>
      <c r="J56" s="172">
        <v>104.917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104.53400000000001</v>
      </c>
      <c r="J57" s="172">
        <v>104.545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107.45</v>
      </c>
      <c r="J58" s="172">
        <v>107.453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106.246</v>
      </c>
      <c r="J59" s="172">
        <v>106.258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103.747</v>
      </c>
      <c r="J60" s="172">
        <v>103.756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103.224</v>
      </c>
      <c r="J61" s="172">
        <v>103.235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105.273</v>
      </c>
      <c r="J62" s="172">
        <v>105.285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103.322</v>
      </c>
      <c r="J63" s="172">
        <v>103.333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104.19199999999999</v>
      </c>
      <c r="J64" s="172">
        <v>104.202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105.133</v>
      </c>
      <c r="J65" s="170">
        <v>105.143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103.26600000000001</v>
      </c>
      <c r="J66" s="172">
        <v>103.277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104.36199999999999</v>
      </c>
      <c r="J67" s="172">
        <v>104.372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105.318</v>
      </c>
      <c r="J68" s="172">
        <v>105.327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102.85899999999999</v>
      </c>
      <c r="J69" s="166">
        <v>102.87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10.581</v>
      </c>
      <c r="J71" s="192">
        <v>10.582000000000001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103.514</v>
      </c>
      <c r="J72" s="197">
        <v>103.523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104.214</v>
      </c>
      <c r="J73" s="201">
        <v>104.22499999999999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101.902</v>
      </c>
      <c r="J75" s="208">
        <v>101.979</v>
      </c>
      <c r="K75" s="110" t="s">
        <v>39</v>
      </c>
      <c r="M75" s="111">
        <f>+(J75-I75)/I75</f>
        <v>7.5562795627169414E-4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69.989000000000004</v>
      </c>
      <c r="J77" s="161">
        <v>69.72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147.40299999999999</v>
      </c>
      <c r="J78" s="172">
        <v>145.79400000000001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1468.028</v>
      </c>
      <c r="J79" s="217">
        <v>1453.394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111.27800000000001</v>
      </c>
      <c r="J80" s="172">
        <v>111.059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109.41200000000001</v>
      </c>
      <c r="J81" s="172">
        <v>109.099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85.391000000000005</v>
      </c>
      <c r="J82" s="172">
        <v>84.966999999999999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16.792000000000002</v>
      </c>
      <c r="J83" s="172">
        <v>16.777999999999999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270.18799999999999</v>
      </c>
      <c r="J84" s="172">
        <v>268.55799999999999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35.072000000000003</v>
      </c>
      <c r="J85" s="172">
        <v>35.585999999999999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2416.627</v>
      </c>
      <c r="J86" s="217">
        <v>2391.9780000000001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77.069999999999993</v>
      </c>
      <c r="J87" s="172">
        <v>76.701999999999998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57.713000000000001</v>
      </c>
      <c r="J88" s="172">
        <v>57.537999999999997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101.078</v>
      </c>
      <c r="J89" s="172">
        <v>100.786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111.89100000000001</v>
      </c>
      <c r="J90" s="172">
        <v>111.39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101.114</v>
      </c>
      <c r="J91" s="235">
        <v>100.30200000000001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11.593999999999999</v>
      </c>
      <c r="J93" s="161">
        <v>11.577999999999999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12.404999999999999</v>
      </c>
      <c r="J94" s="172">
        <v>12.377000000000001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15.932</v>
      </c>
      <c r="J95" s="172">
        <v>15.862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15.351000000000001</v>
      </c>
      <c r="J96" s="172">
        <v>15.271000000000001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12.416</v>
      </c>
      <c r="J97" s="197">
        <v>12.313000000000001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10.968999999999999</v>
      </c>
      <c r="J98" s="172">
        <v>10.906000000000001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10.675000000000001</v>
      </c>
      <c r="J99" s="172">
        <v>10.645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10.714</v>
      </c>
      <c r="J100" s="172">
        <v>10.715999999999999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127.081</v>
      </c>
      <c r="J101" s="172">
        <v>126.35599999999999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127.669</v>
      </c>
      <c r="J102" s="172">
        <v>127.075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10.837999999999999</v>
      </c>
      <c r="J103" s="172">
        <v>10.728999999999999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109.67700000000001</v>
      </c>
      <c r="J104" s="172">
        <v>108.629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20.382000000000001</v>
      </c>
      <c r="J105" s="172">
        <v>20.236000000000001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80.323999999999998</v>
      </c>
      <c r="J106" s="172">
        <v>79.847999999999999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83.486000000000004</v>
      </c>
      <c r="J107" s="172">
        <v>82.825999999999993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98.802999999999997</v>
      </c>
      <c r="J108" s="172">
        <v>98.6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94.367000000000004</v>
      </c>
      <c r="J109" s="172">
        <v>94.07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98.573999999999998</v>
      </c>
      <c r="J110" s="172">
        <v>98.213999999999999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101.008</v>
      </c>
      <c r="J111" s="265">
        <v>100.93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10.053000000000001</v>
      </c>
      <c r="J112" s="170">
        <v>10.029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9.5220000000000002</v>
      </c>
      <c r="J113" s="276">
        <v>9.5050000000000008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93.8</v>
      </c>
      <c r="J115" s="280">
        <v>93.966999999999999</v>
      </c>
      <c r="K115" s="121" t="s">
        <v>43</v>
      </c>
      <c r="M115" s="111">
        <f t="shared" ref="M115:M117" si="9">+(J115-I115)/I115</f>
        <v>1.7803837953091854E-3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100.05200000000001</v>
      </c>
      <c r="J116" s="281">
        <v>100.51600000000001</v>
      </c>
      <c r="K116" s="121" t="s">
        <v>43</v>
      </c>
      <c r="M116" s="111">
        <f t="shared" si="9"/>
        <v>4.6375884540039037E-3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135.114</v>
      </c>
      <c r="J117" s="287">
        <v>134.89500000000001</v>
      </c>
      <c r="K117" s="288" t="s">
        <v>157</v>
      </c>
      <c r="M117" s="111">
        <f t="shared" si="9"/>
        <v>-1.6208535014875889E-3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10.689</v>
      </c>
      <c r="J118" s="287">
        <v>10.939</v>
      </c>
      <c r="K118" s="110" t="s">
        <v>39</v>
      </c>
      <c r="M118" s="111">
        <f>+(J118-I118)/I118</f>
        <v>2.3388530264758161E-2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118.32</v>
      </c>
      <c r="J119" s="295">
        <v>120.16</v>
      </c>
      <c r="K119" s="110" t="s">
        <v>39</v>
      </c>
      <c r="M119" s="111">
        <f>+(J119-I119)/I119</f>
        <v>1.5551048005409089E-2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118.197</v>
      </c>
      <c r="J120" s="299">
        <v>119.02800000000001</v>
      </c>
      <c r="K120" s="110" t="s">
        <v>39</v>
      </c>
      <c r="M120" s="111">
        <f>+(J120-I120)/I120</f>
        <v>7.0306352953120894E-3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102.114</v>
      </c>
      <c r="J121" s="306">
        <v>102.324</v>
      </c>
      <c r="K121" s="115" t="s">
        <v>41</v>
      </c>
      <c r="M121" s="111">
        <f t="shared" ref="M121:M133" si="11">+(J121-I121)/I121</f>
        <v>2.0565250602267442E-3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100.693</v>
      </c>
      <c r="J122" s="306">
        <v>101.551</v>
      </c>
      <c r="K122" s="115" t="s">
        <v>41</v>
      </c>
      <c r="M122" s="111">
        <f t="shared" si="11"/>
        <v>8.5209498177629441E-3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179.886</v>
      </c>
      <c r="J123" s="316">
        <v>181.48</v>
      </c>
      <c r="K123" s="110" t="s">
        <v>39</v>
      </c>
      <c r="M123" s="111">
        <f t="shared" si="11"/>
        <v>8.8611676283868353E-3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165.624</v>
      </c>
      <c r="J124" s="322">
        <v>166.00299999999999</v>
      </c>
      <c r="K124" s="110" t="s">
        <v>39</v>
      </c>
      <c r="M124" s="111">
        <f t="shared" si="11"/>
        <v>2.2883157030381507E-3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144.70599999999999</v>
      </c>
      <c r="J125" s="326">
        <v>144.99199999999999</v>
      </c>
      <c r="K125" s="110" t="s">
        <v>39</v>
      </c>
      <c r="M125" s="111">
        <f t="shared" si="11"/>
        <v>1.9764211573811826E-3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9677.3230000000003</v>
      </c>
      <c r="J126" s="331">
        <v>9710.9429999999993</v>
      </c>
      <c r="K126" s="110" t="s">
        <v>39</v>
      </c>
      <c r="M126" s="111">
        <f t="shared" si="11"/>
        <v>3.4741012571347448E-3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19.091999999999999</v>
      </c>
      <c r="J127" s="338">
        <v>19.443000000000001</v>
      </c>
      <c r="K127" s="110" t="s">
        <v>39</v>
      </c>
      <c r="M127" s="111">
        <f t="shared" si="11"/>
        <v>1.8384663733501082E-2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133.31399999999999</v>
      </c>
      <c r="J128" s="345">
        <v>134.50399999999999</v>
      </c>
      <c r="K128" s="110" t="s">
        <v>39</v>
      </c>
      <c r="M128" s="111">
        <f t="shared" si="11"/>
        <v>8.9262943126753209E-3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1520.761</v>
      </c>
      <c r="J129" s="352">
        <v>1534.874</v>
      </c>
      <c r="K129" s="110" t="s">
        <v>39</v>
      </c>
      <c r="M129" s="111">
        <f t="shared" si="11"/>
        <v>9.2802222045410537E-3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106.012</v>
      </c>
      <c r="J130" s="359">
        <v>106.473</v>
      </c>
      <c r="K130" s="115" t="s">
        <v>41</v>
      </c>
      <c r="M130" s="111">
        <f t="shared" si="11"/>
        <v>4.3485643134739327E-3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89.352999999999994</v>
      </c>
      <c r="J131" s="366">
        <v>88.546000000000006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117.974</v>
      </c>
      <c r="J132" s="373">
        <v>117.405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9018.5</v>
      </c>
      <c r="J133" s="381">
        <v>9146.4060000000009</v>
      </c>
      <c r="K133" s="110" t="s">
        <v>39</v>
      </c>
      <c r="M133" s="111">
        <f t="shared" si="11"/>
        <v>1.4182624604978751E-2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9.1869999999999994</v>
      </c>
      <c r="J134" s="388">
        <v>9.2590000000000003</v>
      </c>
      <c r="K134" s="110" t="s">
        <v>39</v>
      </c>
      <c r="M134" s="111">
        <f>+(J134-I134)/I134</f>
        <v>7.8371612060521342E-3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9.0980000000000008</v>
      </c>
      <c r="J136" s="394">
        <v>9.1839999999999993</v>
      </c>
      <c r="K136" s="110" t="s">
        <v>39</v>
      </c>
      <c r="M136" s="111">
        <f t="shared" ref="M136" si="13">+(J136-I136)/I136</f>
        <v>9.4526269509780745E-3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2014-03-05T14:09:53Z</dcterms:created>
  <dcterms:modified xsi:type="dcterms:W3CDTF">2014-03-05T14:10:12Z</dcterms:modified>
</cp:coreProperties>
</file>