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05-01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<sst xmlns="http://schemas.openxmlformats.org/spreadsheetml/2006/main" count="317" uniqueCount="172">
  <si>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</si>
  <si>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</si>
  <si>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</si>
  <si>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</si>
  <si>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</si>
  <si>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</si>
  <si>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</si>
  <si>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</si>
  <si>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</si>
  <si>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</si>
  <si>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</si>
  <si>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</si>
  <si>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</si>
  <si>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</si>
  <si>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</si>
  <si>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</si>
  <si>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</si>
  <si>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</si>
  <si>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</si>
  <si>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</si>
  <si>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</si>
  <si>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</si>
  <si>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</si>
  <si>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</si>
  <si>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</si>
  <si>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</si>
  <si>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</si>
  <si>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</si>
  <si>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</si>
  <si>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</si>
  <si>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</si>
  <si>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</si>
  <si>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</si>
  <si>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</si>
  <si>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</si>
  <si>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</si>
  <si>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</si>
  <si>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</si>
  <si>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</si>
  <si>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</si>
  <si>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</si>
  <si>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</si>
  <si>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</si>
  <si>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</si>
  <si>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>*    107,334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</si>
  <si>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</si>
  <si>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</si>
  <si>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</si>
  <si>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</si>
  <si>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</si>
  <si>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</si>
  <si>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</si>
  <si>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</si>
  <si>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</si>
  <si>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</si>
  <si>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</si>
  <si>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</si>
  <si>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</si>
  <si>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</si>
  <si>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</si>
  <si>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</si>
  <si>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</si>
  <si>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</si>
  <si>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</si>
  <si>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</si>
  <si>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</si>
  <si>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</si>
  <si>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</si>
  <si>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</si>
  <si>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</si>
  <si>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</si>
  <si>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</si>
  <si>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</si>
  <si>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</si>
  <si>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</si>
  <si>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</si>
  <si>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</si>
  <si>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</si>
  <si>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</si>
  <si>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</si>
  <si>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</si>
  <si>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</si>
  <si>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</si>
  <si>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</si>
  <si>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</si>
  <si>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</si>
  <si>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</si>
  <si>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</si>
  <si>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</si>
  <si>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</si>
  <si>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</si>
  <si>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</si>
  <si>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</si>
  <si>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</si>
  <si>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</si>
  <si>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</si>
  <si>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</si>
  <si>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</si>
  <si>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</si>
  <si>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</si>
  <si>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</si>
  <si>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</si>
  <si>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</si>
  <si>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</si>
  <si>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</si>
  <si>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</si>
  <si>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</si>
  <si>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</si>
  <si>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</si>
  <si>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</si>
  <si>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</si>
  <si>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</si>
  <si>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</si>
  <si>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</si>
  <si>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</si>
  <si>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</si>
  <si>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</si>
  <si>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</si>
  <si>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</si>
  <si>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</si>
  <si>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</si>
  <si>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</si>
  <si>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</si>
  <si>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</si>
  <si>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</si>
  <si>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</si>
  <si>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</si>
  <si>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</si>
  <si>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</si>
  <si>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</si>
  <si>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</si>
  <si>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</si>
  <si>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</si>
  <si>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</si>
  <si>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</si>
  <si>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</si>
  <si>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</si>
  <si>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</si>
  <si>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</si>
  <si>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</si>
  <si>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</si>
  <si>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</si>
  <si>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</si>
  <si>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</si>
  <si>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</si>
  <si>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</si>
  <si>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</si>
  <si>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</si>
  <si>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</si>
  <si>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</si>
  <si>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 xml:space="preserve"> *   108,306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</si>
  <si>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</si>
  <si>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</si>
  <si>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</si>
  <si>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</si>
  <si>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</si>
  <si>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</si>
  <si>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</si>
  <si>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</si>
  <si>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</si>
  <si>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</si>
  <si>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</si>
  <si>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</si>
  <si>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</si>
  <si>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</si>
  <si>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</si>
  <si>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</si>
  <si>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</si>
  <si>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</si>
  <si>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</si>
  <si>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</si>
  <si>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Les valeurs liquidatives de FCP AMEN CEA et FCP AMEN PERFORMANCE  annulent et remplacent celles qui ont été publiées le 04-01-2012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</si>
</sst>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" zoomScaleNormal="100" workbookViewId="0">
      <selection activeCell="R22" sqref="R22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6.710937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0.42578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139.50700000000001</v>
      </c>
      <c r="J6" s="32">
        <v>139.517</v>
      </c>
      <c r="M6" s="33">
        <f>+(J6-I6)/I6</f>
        <v>7.168099091795326E-5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12.247999999999999</v>
      </c>
      <c r="J8" s="32">
        <v>12.247999999999999</v>
      </c>
      <c r="M8" s="33">
        <f>+(J8-I8)/I8</f>
        <v>0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</v>
      </c>
      <c r="J10" s="32">
        <v>1.254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33.871000000000002</v>
      </c>
      <c r="J12" s="54">
        <v>33.874000000000002</v>
      </c>
      <c r="M12" s="33">
        <f t="shared" si="0"/>
        <v>8.8571344217770758E-5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46.283000000000001</v>
      </c>
      <c r="J13" s="61">
        <v>46.286999999999999</v>
      </c>
      <c r="M13" s="33">
        <f t="shared" si="0"/>
        <v>8.6424821208603219E-5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162.988</v>
      </c>
      <c r="J15" s="65">
        <v>163.20099999999999</v>
      </c>
      <c r="M15" s="33">
        <f t="shared" si="0"/>
        <v>1.3068446756816076E-3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557.76</v>
      </c>
      <c r="J16" s="70">
        <v>558.61599999999999</v>
      </c>
      <c r="M16" s="33">
        <f t="shared" si="0"/>
        <v>1.534710269650019E-3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133.363</v>
      </c>
      <c r="J17" s="70">
        <v>133.64699999999999</v>
      </c>
      <c r="M17" s="33">
        <f t="shared" si="0"/>
        <v>2.1295261804247941E-3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126.55500000000001</v>
      </c>
      <c r="J18" s="70">
        <v>126.673</v>
      </c>
      <c r="K18" s="6"/>
      <c r="L18" s="6"/>
      <c r="M18" s="33">
        <f t="shared" si="0"/>
        <v>9.3240093240089283E-4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115.91200000000001</v>
      </c>
      <c r="J19" s="70">
        <v>115.996</v>
      </c>
      <c r="M19" s="33">
        <f t="shared" si="0"/>
        <v>7.2468769411267999E-4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113.968</v>
      </c>
      <c r="J20" s="70">
        <v>114.059</v>
      </c>
      <c r="M20" s="33">
        <f t="shared" si="0"/>
        <v>7.9846974589353129E-4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95.091999999999999</v>
      </c>
      <c r="J21" s="70">
        <v>95.274000000000001</v>
      </c>
      <c r="M21" s="33">
        <f t="shared" si="0"/>
        <v>1.9139359777899526E-3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152.197</v>
      </c>
      <c r="J22" s="70">
        <v>151.971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99.382999999999996</v>
      </c>
      <c r="J23" s="70">
        <v>99.885000000000005</v>
      </c>
      <c r="M23" s="33">
        <f t="shared" si="0"/>
        <v>5.0511656923217206E-3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102.867</v>
      </c>
      <c r="J24" s="84">
        <v>102.91200000000001</v>
      </c>
      <c r="M24" s="33">
        <f t="shared" si="0"/>
        <v>4.3745807693431037E-4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1288.5060000000001</v>
      </c>
      <c r="J26" s="89">
        <v>1290.8030000000001</v>
      </c>
      <c r="K26" s="90" t="s">
        <v>40</v>
      </c>
      <c r="M26" s="33">
        <f t="shared" si="0"/>
        <v>1.7826847527291493E-3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2224.3960000000002</v>
      </c>
      <c r="J27" s="89">
        <v>2229.7910000000002</v>
      </c>
      <c r="K27" s="93" t="s">
        <v>42</v>
      </c>
      <c r="M27" s="33">
        <f t="shared" si="0"/>
        <v>2.4253774957336649E-3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106.792</v>
      </c>
      <c r="J28" s="97" t="s">
        <v>44</v>
      </c>
      <c r="K28" s="98" t="s">
        <v>45</v>
      </c>
      <c r="M28" s="33" t="e">
        <f t="shared" si="0"/>
        <v>#VALUE!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110.90600000000001</v>
      </c>
      <c r="J29" s="70">
        <v>111.074</v>
      </c>
      <c r="K29" s="90" t="s">
        <v>40</v>
      </c>
      <c r="M29" s="33">
        <f t="shared" si="0"/>
        <v>1.5147963139955651E-3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121.41500000000001</v>
      </c>
      <c r="J30" s="70">
        <v>121.559</v>
      </c>
      <c r="K30" s="90" t="s">
        <v>40</v>
      </c>
      <c r="M30" s="33">
        <f t="shared" si="0"/>
        <v>1.1860149075484186E-3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1186.9090000000001</v>
      </c>
      <c r="J31" s="89">
        <v>1190.6199999999999</v>
      </c>
      <c r="K31" s="48" t="s">
        <v>17</v>
      </c>
      <c r="M31" s="33">
        <f t="shared" si="0"/>
        <v>3.1266086953589409E-3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124.072</v>
      </c>
      <c r="J32" s="70">
        <v>124.554</v>
      </c>
      <c r="K32" s="90" t="s">
        <v>40</v>
      </c>
      <c r="M32" s="33">
        <f t="shared" si="0"/>
        <v>3.8848410600296544E-3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14.795999999999999</v>
      </c>
      <c r="J33" s="70">
        <v>14.852</v>
      </c>
      <c r="K33" s="90" t="s">
        <v>40</v>
      </c>
      <c r="M33" s="33">
        <f t="shared" si="0"/>
        <v>3.7848067045147971E-3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5792.77</v>
      </c>
      <c r="J34" s="89">
        <v>5801.4579999999996</v>
      </c>
      <c r="K34" s="90" t="s">
        <v>40</v>
      </c>
      <c r="M34" s="33">
        <f t="shared" si="0"/>
        <v>1.4998006135232699E-3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6641.348</v>
      </c>
      <c r="J35" s="89">
        <v>6655.134</v>
      </c>
      <c r="K35" s="90" t="s">
        <v>40</v>
      </c>
      <c r="M35" s="33">
        <f t="shared" si="0"/>
        <v>2.0757834102354007E-3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2.2170000000000001</v>
      </c>
      <c r="J36" s="70">
        <v>2.2360000000000002</v>
      </c>
      <c r="K36" s="48" t="s">
        <v>17</v>
      </c>
      <c r="M36" s="33">
        <f t="shared" si="0"/>
        <v>8.5701398285972612E-3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1.845</v>
      </c>
      <c r="J37" s="70">
        <v>1.86</v>
      </c>
      <c r="K37" s="48" t="s">
        <v>17</v>
      </c>
      <c r="M37" s="33">
        <f t="shared" si="0"/>
        <v>8.1300813008130749E-3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1.131</v>
      </c>
      <c r="J38" s="84">
        <v>1.141</v>
      </c>
      <c r="K38" s="98" t="s">
        <v>45</v>
      </c>
      <c r="M38" s="33">
        <f t="shared" si="0"/>
        <v>8.8417329796640215E-3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107.753</v>
      </c>
      <c r="J44" s="129">
        <v>107.76300000000001</v>
      </c>
      <c r="M44" s="33">
        <f t="shared" si="0"/>
        <v>9.2804840700538415E-5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104.505</v>
      </c>
      <c r="J45" s="134">
        <v>104.514</v>
      </c>
      <c r="M45" s="33">
        <f t="shared" si="0"/>
        <v>8.6120281326255594E-5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105.376</v>
      </c>
      <c r="J46" s="134">
        <v>105.38500000000001</v>
      </c>
      <c r="M46" s="33">
        <f t="shared" si="0"/>
        <v>8.5408442150018414E-5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103.148</v>
      </c>
      <c r="J47" s="134">
        <v>103.158</v>
      </c>
      <c r="M47" s="33">
        <f t="shared" si="0"/>
        <v>9.6948074611287818E-5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103.438</v>
      </c>
      <c r="J48" s="134">
        <v>103.44799999999999</v>
      </c>
      <c r="M48" s="33">
        <f t="shared" si="0"/>
        <v>9.6676269842716457E-5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107.252</v>
      </c>
      <c r="J49" s="134">
        <v>107.261</v>
      </c>
      <c r="M49" s="33">
        <f t="shared" si="0"/>
        <v>8.3914519076570514E-5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103.825</v>
      </c>
      <c r="J50" s="134">
        <v>103.836</v>
      </c>
      <c r="M50" s="33">
        <f t="shared" si="0"/>
        <v>1.0594750782562658E-4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103.94199999999999</v>
      </c>
      <c r="J51" s="134">
        <v>103.952</v>
      </c>
      <c r="K51" s="6" t="s">
        <v>75</v>
      </c>
      <c r="M51" s="33">
        <f t="shared" si="0"/>
        <v>9.6207500336775479E-5</v>
      </c>
    </row>
    <row r="52" spans="2:13" ht="16.5" thickTop="1" thickBot="1">
      <c r="B52" s="130">
        <f t="shared" si="2"/>
        <v>37</v>
      </c>
      <c r="C52" s="136" t="s">
        <v>76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104.127</v>
      </c>
      <c r="J52" s="134">
        <v>104.13800000000001</v>
      </c>
      <c r="M52" s="33">
        <f t="shared" si="0"/>
        <v>1.0564022779884076E-4</v>
      </c>
    </row>
    <row r="53" spans="2:13" ht="16.5" thickTop="1" thickBot="1">
      <c r="B53" s="130">
        <f t="shared" si="2"/>
        <v>38</v>
      </c>
      <c r="C53" s="131" t="s">
        <v>77</v>
      </c>
      <c r="D53" s="132" t="s">
        <v>78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105.587</v>
      </c>
      <c r="J53" s="134">
        <v>105.596</v>
      </c>
      <c r="M53" s="33">
        <f t="shared" si="0"/>
        <v>8.5237766012864654E-5</v>
      </c>
    </row>
    <row r="54" spans="2:13" ht="16.5" thickTop="1" thickBot="1">
      <c r="B54" s="130">
        <f t="shared" si="2"/>
        <v>39</v>
      </c>
      <c r="C54" s="131" t="s">
        <v>79</v>
      </c>
      <c r="D54" s="132" t="s">
        <v>80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102.607</v>
      </c>
      <c r="J54" s="134">
        <v>102.616</v>
      </c>
      <c r="M54" s="33">
        <f t="shared" si="0"/>
        <v>8.7713313906461946E-5</v>
      </c>
    </row>
    <row r="55" spans="2:13" ht="16.5" thickTop="1" thickBot="1">
      <c r="B55" s="130">
        <f t="shared" si="2"/>
        <v>40</v>
      </c>
      <c r="C55" s="131" t="s">
        <v>81</v>
      </c>
      <c r="D55" s="132" t="s">
        <v>82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104.23699999999999</v>
      </c>
      <c r="J55" s="134">
        <v>104.246</v>
      </c>
      <c r="M55" s="33">
        <f t="shared" si="0"/>
        <v>8.6341702082756995E-5</v>
      </c>
    </row>
    <row r="56" spans="2:13" ht="16.5" thickTop="1" thickBot="1">
      <c r="B56" s="130">
        <f t="shared" si="2"/>
        <v>41</v>
      </c>
      <c r="C56" s="136" t="s">
        <v>83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103.93600000000001</v>
      </c>
      <c r="J56" s="134">
        <v>103.946</v>
      </c>
      <c r="M56" s="33">
        <f t="shared" si="0"/>
        <v>9.62130541871046E-5</v>
      </c>
    </row>
    <row r="57" spans="2:13" ht="17.25" customHeight="1" thickTop="1" thickBot="1">
      <c r="B57" s="130">
        <f t="shared" si="2"/>
        <v>42</v>
      </c>
      <c r="C57" s="136" t="s">
        <v>84</v>
      </c>
      <c r="D57" s="132" t="s">
        <v>85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106.664</v>
      </c>
      <c r="J57" s="134">
        <v>106.673</v>
      </c>
      <c r="M57" s="33">
        <f t="shared" si="0"/>
        <v>8.4377109427738892E-5</v>
      </c>
    </row>
    <row r="58" spans="2:13" ht="16.5" thickTop="1" thickBot="1">
      <c r="B58" s="130">
        <f t="shared" si="2"/>
        <v>43</v>
      </c>
      <c r="C58" s="136" t="s">
        <v>86</v>
      </c>
      <c r="D58" s="132" t="s">
        <v>87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105.916</v>
      </c>
      <c r="J58" s="134">
        <v>105.925</v>
      </c>
      <c r="K58" s="6" t="s">
        <v>75</v>
      </c>
      <c r="M58" s="33">
        <f t="shared" si="0"/>
        <v>8.4972997469696181E-5</v>
      </c>
    </row>
    <row r="59" spans="2:13" ht="16.5" thickTop="1" thickBot="1">
      <c r="B59" s="130">
        <f t="shared" si="2"/>
        <v>44</v>
      </c>
      <c r="C59" s="136" t="s">
        <v>88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102.883</v>
      </c>
      <c r="J59" s="134">
        <v>102.89100000000001</v>
      </c>
      <c r="K59" s="6" t="s">
        <v>75</v>
      </c>
      <c r="M59" s="33">
        <f t="shared" si="0"/>
        <v>7.7758230222775166E-5</v>
      </c>
    </row>
    <row r="60" spans="2:13" ht="16.5" thickTop="1" thickBot="1">
      <c r="B60" s="130">
        <f t="shared" si="2"/>
        <v>45</v>
      </c>
      <c r="C60" s="131" t="s">
        <v>89</v>
      </c>
      <c r="D60" s="132" t="s">
        <v>90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102.801</v>
      </c>
      <c r="J60" s="134">
        <v>102.81</v>
      </c>
      <c r="M60" s="33">
        <f t="shared" si="0"/>
        <v>8.754778650013464E-5</v>
      </c>
    </row>
    <row r="61" spans="2:13" ht="16.5" thickTop="1" thickBot="1">
      <c r="B61" s="130">
        <f t="shared" si="2"/>
        <v>46</v>
      </c>
      <c r="C61" s="136" t="s">
        <v>91</v>
      </c>
      <c r="D61" s="132" t="s">
        <v>92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104.28400000000001</v>
      </c>
      <c r="J61" s="134">
        <v>104.294</v>
      </c>
      <c r="M61" s="33">
        <f t="shared" si="0"/>
        <v>9.5891987265456867E-5</v>
      </c>
    </row>
    <row r="62" spans="2:13" ht="16.5" thickTop="1" thickBot="1">
      <c r="B62" s="137">
        <f t="shared" si="2"/>
        <v>47</v>
      </c>
      <c r="C62" s="138" t="s">
        <v>93</v>
      </c>
      <c r="D62" s="139" t="s">
        <v>94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102.438</v>
      </c>
      <c r="J62" s="134">
        <v>102.44799999999999</v>
      </c>
      <c r="M62" s="33">
        <f t="shared" si="0"/>
        <v>9.7620023819197026E-5</v>
      </c>
    </row>
    <row r="63" spans="2:13" ht="16.5" thickTop="1" thickBot="1">
      <c r="B63" s="142">
        <f t="shared" si="2"/>
        <v>48</v>
      </c>
      <c r="C63" s="143" t="s">
        <v>95</v>
      </c>
      <c r="D63" s="144" t="s">
        <v>96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103.31699999999999</v>
      </c>
      <c r="J63" s="84">
        <v>103.32599999999999</v>
      </c>
      <c r="M63" s="33">
        <f t="shared" si="0"/>
        <v>8.711054327942489E-5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97</v>
      </c>
      <c r="D66" s="157" t="s">
        <v>98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103.789</v>
      </c>
      <c r="J66" s="129">
        <v>103.797</v>
      </c>
      <c r="M66" s="33">
        <f t="shared" si="0"/>
        <v>7.7079459287550373E-5</v>
      </c>
    </row>
    <row r="67" spans="1:13" ht="16.5" thickTop="1" thickBot="1">
      <c r="B67" s="160">
        <f t="shared" si="2"/>
        <v>50</v>
      </c>
      <c r="C67" s="161" t="s">
        <v>99</v>
      </c>
      <c r="D67" s="162" t="s">
        <v>100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102.583</v>
      </c>
      <c r="J67" s="164">
        <v>102.593</v>
      </c>
      <c r="M67" s="33">
        <f t="shared" si="0"/>
        <v>9.7482038934376217E-5</v>
      </c>
    </row>
    <row r="68" spans="1:13" ht="16.5" thickTop="1" thickBot="1">
      <c r="B68" s="160">
        <f t="shared" si="2"/>
        <v>51</v>
      </c>
      <c r="C68" s="165" t="s">
        <v>101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104.27800000000001</v>
      </c>
      <c r="J68" s="164">
        <v>104.28700000000001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102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104.696</v>
      </c>
      <c r="J69" s="164">
        <v>104.705</v>
      </c>
      <c r="M69" s="33">
        <f t="shared" ref="M69" si="3">+(J69-I69)/I69</f>
        <v>8.5963169557579474E-5</v>
      </c>
    </row>
    <row r="70" spans="1:13" ht="16.5" thickTop="1" thickBot="1">
      <c r="B70" s="166">
        <f t="shared" si="2"/>
        <v>53</v>
      </c>
      <c r="C70" s="167" t="s">
        <v>103</v>
      </c>
      <c r="D70" s="168" t="s">
        <v>104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102.039</v>
      </c>
      <c r="J70" s="84">
        <v>102.048</v>
      </c>
      <c r="M70" s="33">
        <f t="shared" si="0"/>
        <v>8.8201569987949124E-5</v>
      </c>
    </row>
    <row r="71" spans="1:13" ht="18" customHeight="1" thickTop="1" thickBot="1">
      <c r="B71" s="123" t="s">
        <v>105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106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10.518000000000001</v>
      </c>
      <c r="J72" s="129">
        <v>10.519</v>
      </c>
      <c r="M72" s="33">
        <f>+(J72-I72)/I72</f>
        <v>9.5075109336323043E-5</v>
      </c>
    </row>
    <row r="73" spans="1:13" ht="16.5" thickTop="1" thickBot="1">
      <c r="B73" s="160">
        <f>+B72+1</f>
        <v>55</v>
      </c>
      <c r="C73" s="165" t="s">
        <v>107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103.664</v>
      </c>
      <c r="J73" s="164">
        <v>103.673</v>
      </c>
      <c r="M73" s="33">
        <f>+(J73-I73)/I73</f>
        <v>8.6818953542216589E-5</v>
      </c>
    </row>
    <row r="74" spans="1:13" ht="16.5" thickTop="1" thickBot="1">
      <c r="B74" s="166">
        <f>+B73+1</f>
        <v>56</v>
      </c>
      <c r="C74" s="176" t="s">
        <v>108</v>
      </c>
      <c r="D74" s="168" t="s">
        <v>109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102.72799999999999</v>
      </c>
      <c r="J74" s="84">
        <v>102.736</v>
      </c>
      <c r="M74" s="33">
        <f>+(J74-I74)/I74</f>
        <v>7.7875554863423581E-5</v>
      </c>
    </row>
    <row r="75" spans="1:13" ht="18" customHeight="1" thickTop="1" thickBot="1">
      <c r="B75" s="123" t="s">
        <v>110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111</v>
      </c>
      <c r="D76" s="180" t="s">
        <v>78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101.539</v>
      </c>
      <c r="J76" s="32">
        <v>101.60599999999999</v>
      </c>
      <c r="K76" s="90" t="s">
        <v>40</v>
      </c>
      <c r="M76" s="33">
        <f t="shared" ref="M76:M129" si="4">+(J76-I76)/I76</f>
        <v>6.5984498567046228E-4</v>
      </c>
    </row>
    <row r="77" spans="1:13" ht="18" customHeight="1" thickTop="1" thickBot="1">
      <c r="B77" s="123" t="s">
        <v>112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113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75.447000000000003</v>
      </c>
      <c r="J78" s="129">
        <v>75.531999999999996</v>
      </c>
      <c r="M78" s="33">
        <f t="shared" ref="M78:M92" si="5">+(J78-I78)/I78</f>
        <v>1.1266186859648991E-3</v>
      </c>
    </row>
    <row r="79" spans="1:13" ht="16.5" thickTop="1" thickBot="1">
      <c r="B79" s="182">
        <f t="shared" ref="B79:B92" si="6">+B78+1</f>
        <v>59</v>
      </c>
      <c r="C79" s="165" t="s">
        <v>114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148.59399999999999</v>
      </c>
      <c r="J79" s="164">
        <v>148.82400000000001</v>
      </c>
      <c r="M79" s="33">
        <f t="shared" si="5"/>
        <v>1.5478417701927278E-3</v>
      </c>
    </row>
    <row r="80" spans="1:13" ht="16.5" thickTop="1" thickBot="1">
      <c r="B80" s="182">
        <f t="shared" si="6"/>
        <v>60</v>
      </c>
      <c r="C80" s="165" t="s">
        <v>115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1473.289</v>
      </c>
      <c r="J80" s="184">
        <v>1476.335</v>
      </c>
      <c r="M80" s="33">
        <f t="shared" si="5"/>
        <v>2.0674830260729899E-3</v>
      </c>
    </row>
    <row r="81" spans="1:13" ht="16.5" thickTop="1" thickBot="1">
      <c r="B81" s="182">
        <f t="shared" si="6"/>
        <v>61</v>
      </c>
      <c r="C81" s="165" t="s">
        <v>116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114.279</v>
      </c>
      <c r="J81" s="164">
        <v>114.693</v>
      </c>
      <c r="M81" s="33">
        <f t="shared" si="5"/>
        <v>3.6227128343790326E-3</v>
      </c>
    </row>
    <row r="82" spans="1:13" ht="16.5" thickTop="1" thickBot="1">
      <c r="B82" s="182">
        <f t="shared" si="6"/>
        <v>62</v>
      </c>
      <c r="C82" s="186" t="s">
        <v>117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115.821</v>
      </c>
      <c r="J82" s="164">
        <v>116.15300000000001</v>
      </c>
      <c r="M82" s="33">
        <f t="shared" si="5"/>
        <v>2.8664922596075655E-3</v>
      </c>
    </row>
    <row r="83" spans="1:13" ht="16.5" thickTop="1" thickBot="1">
      <c r="B83" s="182">
        <f t="shared" si="6"/>
        <v>63</v>
      </c>
      <c r="C83" s="165" t="s">
        <v>118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91.828000000000003</v>
      </c>
      <c r="J83" s="164">
        <v>91.997</v>
      </c>
      <c r="M83" s="33">
        <f t="shared" si="5"/>
        <v>1.8403972644508964E-3</v>
      </c>
    </row>
    <row r="84" spans="1:13" ht="16.5" thickTop="1" thickBot="1">
      <c r="B84" s="182">
        <f t="shared" si="6"/>
        <v>64</v>
      </c>
      <c r="C84" s="165" t="s">
        <v>119</v>
      </c>
      <c r="D84" s="174" t="s">
        <v>82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16.411999999999999</v>
      </c>
      <c r="J84" s="164">
        <v>16.414000000000001</v>
      </c>
      <c r="M84" s="33">
        <f t="shared" si="5"/>
        <v>1.2186205215710727E-4</v>
      </c>
    </row>
    <row r="85" spans="1:13" ht="16.5" thickTop="1" thickBot="1">
      <c r="B85" s="182">
        <f t="shared" si="6"/>
        <v>65</v>
      </c>
      <c r="C85" s="165" t="s">
        <v>120</v>
      </c>
      <c r="D85" s="174" t="s">
        <v>90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274.697</v>
      </c>
      <c r="J85" s="164">
        <v>274.94900000000001</v>
      </c>
      <c r="M85" s="33">
        <f t="shared" si="5"/>
        <v>9.1737441617494747E-4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121</v>
      </c>
      <c r="D86" s="162" t="s">
        <v>94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46.561999999999998</v>
      </c>
      <c r="J86" s="164">
        <v>46.472000000000001</v>
      </c>
      <c r="M86" s="33">
        <f t="shared" si="5"/>
        <v>-1.9329066620848827E-3</v>
      </c>
    </row>
    <row r="87" spans="1:13" ht="16.5" thickTop="1" thickBot="1">
      <c r="B87" s="182">
        <f t="shared" si="6"/>
        <v>67</v>
      </c>
      <c r="C87" s="186" t="s">
        <v>122</v>
      </c>
      <c r="D87" s="162" t="s">
        <v>98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2369.9659999999999</v>
      </c>
      <c r="J87" s="184">
        <v>2377.741</v>
      </c>
      <c r="M87" s="33">
        <f t="shared" si="5"/>
        <v>3.2806377813015424E-3</v>
      </c>
    </row>
    <row r="88" spans="1:13" ht="16.5" thickTop="1" thickBot="1">
      <c r="B88" s="182">
        <f t="shared" si="6"/>
        <v>68</v>
      </c>
      <c r="C88" s="165" t="s">
        <v>123</v>
      </c>
      <c r="D88" s="174" t="s">
        <v>100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80.233000000000004</v>
      </c>
      <c r="J88" s="164">
        <v>80.316999999999993</v>
      </c>
      <c r="M88" s="33">
        <f t="shared" si="5"/>
        <v>1.0469507559232357E-3</v>
      </c>
    </row>
    <row r="89" spans="1:13" ht="16.5" thickTop="1" thickBot="1">
      <c r="B89" s="182">
        <f t="shared" si="6"/>
        <v>69</v>
      </c>
      <c r="C89" s="165" t="s">
        <v>124</v>
      </c>
      <c r="D89" s="174" t="s">
        <v>100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58.396999999999998</v>
      </c>
      <c r="J89" s="164">
        <v>58.459000000000003</v>
      </c>
      <c r="M89" s="33">
        <f t="shared" si="5"/>
        <v>1.0616983749166006E-3</v>
      </c>
    </row>
    <row r="90" spans="1:13" ht="16.5" thickTop="1" thickBot="1">
      <c r="B90" s="182">
        <f t="shared" si="6"/>
        <v>70</v>
      </c>
      <c r="C90" s="187" t="s">
        <v>125</v>
      </c>
      <c r="D90" s="188" t="s">
        <v>104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101.99</v>
      </c>
      <c r="J90" s="164">
        <v>101.958</v>
      </c>
      <c r="M90" s="33">
        <f t="shared" si="5"/>
        <v>-3.1375625061277066E-4</v>
      </c>
    </row>
    <row r="91" spans="1:13" ht="16.5" thickTop="1" thickBot="1">
      <c r="B91" s="182">
        <f t="shared" si="6"/>
        <v>71</v>
      </c>
      <c r="C91" s="189" t="s">
        <v>126</v>
      </c>
      <c r="D91" s="174" t="s">
        <v>104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112.419</v>
      </c>
      <c r="J91" s="164">
        <v>112.456</v>
      </c>
      <c r="M91" s="33">
        <f t="shared" si="5"/>
        <v>3.291258595077891E-4</v>
      </c>
    </row>
    <row r="92" spans="1:13" ht="16.5" thickTop="1" thickBot="1">
      <c r="B92" s="190">
        <f t="shared" si="6"/>
        <v>72</v>
      </c>
      <c r="C92" s="176" t="s">
        <v>127</v>
      </c>
      <c r="D92" s="188" t="s">
        <v>104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105.2</v>
      </c>
      <c r="J92" s="84">
        <v>105.182</v>
      </c>
      <c r="M92" s="33">
        <f t="shared" si="5"/>
        <v>-1.7110266159696465E-4</v>
      </c>
    </row>
    <row r="93" spans="1:13" ht="18" customHeight="1" thickTop="1" thickBot="1">
      <c r="B93" s="123" t="s">
        <v>128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129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11.734</v>
      </c>
      <c r="J94" s="129">
        <v>11.736000000000001</v>
      </c>
      <c r="M94" s="33">
        <f t="shared" ref="M94:M113" si="7">+(J94-I94)/I94</f>
        <v>1.7044486108749513E-4</v>
      </c>
    </row>
    <row r="95" spans="1:13" ht="16.5" thickTop="1" thickBot="1">
      <c r="B95" s="182">
        <f>B94+1</f>
        <v>74</v>
      </c>
      <c r="C95" s="165" t="s">
        <v>130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12.704000000000001</v>
      </c>
      <c r="J95" s="164">
        <v>12.714</v>
      </c>
      <c r="M95" s="33">
        <f t="shared" si="7"/>
        <v>7.8715365239293033E-4</v>
      </c>
    </row>
    <row r="96" spans="1:13" ht="16.5" thickTop="1" thickBot="1">
      <c r="B96" s="182">
        <f t="shared" ref="B96:B107" si="8">B95+1</f>
        <v>75</v>
      </c>
      <c r="C96" s="165" t="s">
        <v>131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16.978999999999999</v>
      </c>
      <c r="J96" s="164">
        <v>16.998999999999999</v>
      </c>
      <c r="M96" s="33">
        <f t="shared" si="7"/>
        <v>1.1779256728900156E-3</v>
      </c>
    </row>
    <row r="97" spans="2:13" ht="17.25" customHeight="1" thickTop="1" thickBot="1">
      <c r="B97" s="182">
        <f t="shared" si="8"/>
        <v>76</v>
      </c>
      <c r="C97" s="165" t="s">
        <v>132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16.978999999999999</v>
      </c>
      <c r="J97" s="164">
        <v>17.032</v>
      </c>
      <c r="M97" s="33">
        <f t="shared" si="7"/>
        <v>3.1215030331586562E-3</v>
      </c>
    </row>
    <row r="98" spans="2:13" ht="16.5" thickTop="1" thickBot="1">
      <c r="B98" s="182">
        <f t="shared" si="8"/>
        <v>77</v>
      </c>
      <c r="C98" s="161" t="s">
        <v>133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12.106999999999999</v>
      </c>
      <c r="J98" s="164">
        <v>12.122</v>
      </c>
      <c r="M98" s="33">
        <f t="shared" si="7"/>
        <v>1.2389526720079764E-3</v>
      </c>
    </row>
    <row r="99" spans="2:13" ht="16.5" thickTop="1" thickBot="1">
      <c r="B99" s="182">
        <f t="shared" si="8"/>
        <v>78</v>
      </c>
      <c r="C99" s="161" t="s">
        <v>134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10.144</v>
      </c>
      <c r="J99" s="164">
        <v>10.148</v>
      </c>
      <c r="M99" s="33">
        <f t="shared" si="7"/>
        <v>3.9432176656147076E-4</v>
      </c>
    </row>
    <row r="100" spans="2:13" ht="16.5" thickTop="1" thickBot="1">
      <c r="B100" s="182">
        <f>B99+1</f>
        <v>79</v>
      </c>
      <c r="C100" s="161" t="s">
        <v>135</v>
      </c>
      <c r="D100" s="162" t="s">
        <v>68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10.125</v>
      </c>
      <c r="J100" s="164">
        <v>10.125999999999999</v>
      </c>
      <c r="M100" s="33">
        <f t="shared" si="7"/>
        <v>9.8765432098710688E-5</v>
      </c>
    </row>
    <row r="101" spans="2:13" ht="16.5" thickTop="1" thickBot="1">
      <c r="B101" s="182">
        <f t="shared" si="8"/>
        <v>80</v>
      </c>
      <c r="C101" s="161" t="s">
        <v>136</v>
      </c>
      <c r="D101" s="162" t="s">
        <v>68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10.132999999999999</v>
      </c>
      <c r="J101" s="164">
        <v>10.134</v>
      </c>
      <c r="M101" s="33">
        <f t="shared" si="7"/>
        <v>9.8687456824358261E-5</v>
      </c>
    </row>
    <row r="102" spans="2:13" ht="16.5" thickTop="1" thickBot="1">
      <c r="B102" s="182">
        <f t="shared" si="8"/>
        <v>81</v>
      </c>
      <c r="C102" s="161" t="s">
        <v>137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125.578</v>
      </c>
      <c r="J102" s="164">
        <v>125.876</v>
      </c>
      <c r="M102" s="33">
        <f t="shared" si="7"/>
        <v>2.3730271225851805E-3</v>
      </c>
    </row>
    <row r="103" spans="2:13" ht="16.5" thickTop="1" thickBot="1">
      <c r="B103" s="182">
        <f t="shared" si="8"/>
        <v>82</v>
      </c>
      <c r="C103" s="165" t="s">
        <v>138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124.273</v>
      </c>
      <c r="J103" s="164">
        <v>124.27</v>
      </c>
      <c r="M103" s="33">
        <f t="shared" si="7"/>
        <v>-2.4140400569714371E-5</v>
      </c>
    </row>
    <row r="104" spans="2:13" ht="16.5" thickTop="1" thickBot="1">
      <c r="B104" s="182">
        <f t="shared" si="8"/>
        <v>83</v>
      </c>
      <c r="C104" s="195" t="s">
        <v>139</v>
      </c>
      <c r="D104" s="196" t="s">
        <v>78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10.25</v>
      </c>
      <c r="J104" s="164">
        <v>10.263</v>
      </c>
      <c r="M104" s="33">
        <f t="shared" si="7"/>
        <v>1.2682926829268196E-3</v>
      </c>
    </row>
    <row r="105" spans="2:13" ht="16.5" thickTop="1" thickBot="1">
      <c r="B105" s="182">
        <f t="shared" si="8"/>
        <v>84</v>
      </c>
      <c r="C105" s="94" t="s">
        <v>140</v>
      </c>
      <c r="D105" s="95" t="s">
        <v>100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118.361</v>
      </c>
      <c r="J105" s="164">
        <v>118.65900000000001</v>
      </c>
      <c r="M105" s="33">
        <f t="shared" si="7"/>
        <v>2.5177212088441448E-3</v>
      </c>
    </row>
    <row r="106" spans="2:13" ht="16.5" thickTop="1" thickBot="1">
      <c r="B106" s="182">
        <f t="shared" si="8"/>
        <v>85</v>
      </c>
      <c r="C106" s="167" t="s">
        <v>141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19.907</v>
      </c>
      <c r="J106" s="164">
        <v>19.966000000000001</v>
      </c>
      <c r="M106" s="33">
        <f t="shared" si="7"/>
        <v>2.9637815843673609E-3</v>
      </c>
    </row>
    <row r="107" spans="2:13" ht="16.5" thickTop="1" thickBot="1">
      <c r="B107" s="182">
        <f t="shared" si="8"/>
        <v>86</v>
      </c>
      <c r="C107" s="161" t="s">
        <v>142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101.38500000000001</v>
      </c>
      <c r="J107" s="164">
        <v>101.381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143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101.833</v>
      </c>
      <c r="J108" s="164">
        <v>101.78100000000001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144</v>
      </c>
      <c r="D109" s="205" t="s">
        <v>145</v>
      </c>
      <c r="E109" s="206">
        <v>40910</v>
      </c>
      <c r="F109" s="207" t="s">
        <v>146</v>
      </c>
      <c r="G109" s="208" t="s">
        <v>146</v>
      </c>
      <c r="H109" s="209" t="s">
        <v>146</v>
      </c>
      <c r="I109" s="210">
        <v>99.924000000000007</v>
      </c>
      <c r="J109" s="210">
        <v>99.891999999999996</v>
      </c>
      <c r="M109" s="211"/>
    </row>
    <row r="110" spans="2:13" ht="18" customHeight="1" thickTop="1" thickBot="1">
      <c r="B110" s="212" t="s">
        <v>147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148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98.978999999999999</v>
      </c>
      <c r="J111" s="215">
        <v>99.373999999999995</v>
      </c>
      <c r="K111" s="98" t="s">
        <v>45</v>
      </c>
      <c r="M111" s="33">
        <f t="shared" si="7"/>
        <v>3.9907455116741531E-3</v>
      </c>
    </row>
    <row r="112" spans="2:13" ht="16.5" thickTop="1" thickBot="1">
      <c r="B112" s="216">
        <f>B111+1</f>
        <v>90</v>
      </c>
      <c r="C112" s="94" t="s">
        <v>149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106.97</v>
      </c>
      <c r="J112" s="217" t="s">
        <v>150</v>
      </c>
      <c r="K112" s="98" t="s">
        <v>45</v>
      </c>
      <c r="M112" s="33" t="e">
        <f t="shared" si="7"/>
        <v>#VALUE!</v>
      </c>
    </row>
    <row r="113" spans="2:13" ht="16.5" thickTop="1" thickBot="1">
      <c r="B113" s="216">
        <f t="shared" ref="B113:B129" si="9">+B112+1</f>
        <v>91</v>
      </c>
      <c r="C113" s="165" t="s">
        <v>151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142.37</v>
      </c>
      <c r="J113" s="164">
        <v>142.87200000000001</v>
      </c>
      <c r="K113" s="218" t="s">
        <v>152</v>
      </c>
      <c r="M113" s="33">
        <f t="shared" si="7"/>
        <v>3.5260237409567292E-3</v>
      </c>
    </row>
    <row r="114" spans="2:13" ht="16.5" thickTop="1" thickBot="1">
      <c r="B114" s="216">
        <f t="shared" si="9"/>
        <v>92</v>
      </c>
      <c r="C114" s="161" t="s">
        <v>153</v>
      </c>
      <c r="D114" s="162" t="s">
        <v>78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10.736000000000001</v>
      </c>
      <c r="J114" s="164">
        <v>10.766999999999999</v>
      </c>
      <c r="K114" s="90" t="s">
        <v>40</v>
      </c>
      <c r="M114" s="33">
        <f t="shared" si="4"/>
        <v>2.8874813710878171E-3</v>
      </c>
    </row>
    <row r="115" spans="2:13" ht="16.5" thickTop="1" thickBot="1">
      <c r="B115" s="216">
        <f t="shared" si="9"/>
        <v>93</v>
      </c>
      <c r="C115" s="161" t="s">
        <v>154</v>
      </c>
      <c r="D115" s="174" t="s">
        <v>78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115.40600000000001</v>
      </c>
      <c r="J115" s="164">
        <v>115.155</v>
      </c>
      <c r="K115" s="90" t="s">
        <v>40</v>
      </c>
      <c r="M115" s="33">
        <f t="shared" si="4"/>
        <v>-2.1749302462610674E-3</v>
      </c>
    </row>
    <row r="116" spans="2:13" ht="16.5" thickTop="1" thickBot="1">
      <c r="B116" s="216">
        <f t="shared" si="9"/>
        <v>94</v>
      </c>
      <c r="C116" s="161" t="s">
        <v>155</v>
      </c>
      <c r="D116" s="162" t="s">
        <v>78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115.21299999999999</v>
      </c>
      <c r="J116" s="164">
        <v>115.44499999999999</v>
      </c>
      <c r="K116" s="90" t="s">
        <v>40</v>
      </c>
      <c r="M116" s="33">
        <f t="shared" si="4"/>
        <v>2.0136616527648733E-3</v>
      </c>
    </row>
    <row r="117" spans="2:13" ht="16.5" thickTop="1" thickBot="1">
      <c r="B117" s="216">
        <f t="shared" si="9"/>
        <v>95</v>
      </c>
      <c r="C117" s="161" t="s">
        <v>156</v>
      </c>
      <c r="D117" s="168" t="s">
        <v>157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102.371</v>
      </c>
      <c r="J117" s="164">
        <v>102.389</v>
      </c>
      <c r="K117" s="93" t="s">
        <v>42</v>
      </c>
      <c r="M117" s="33">
        <f t="shared" si="4"/>
        <v>1.7583104590167804E-4</v>
      </c>
    </row>
    <row r="118" spans="2:13" ht="16.5" thickTop="1" thickBot="1">
      <c r="B118" s="216">
        <f t="shared" si="9"/>
        <v>96</v>
      </c>
      <c r="C118" s="161" t="s">
        <v>158</v>
      </c>
      <c r="D118" s="168" t="s">
        <v>157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101.441</v>
      </c>
      <c r="J118" s="164">
        <v>101.337</v>
      </c>
      <c r="K118" s="93" t="s">
        <v>42</v>
      </c>
      <c r="M118" s="33">
        <f t="shared" si="4"/>
        <v>-1.0252264863319486E-3</v>
      </c>
    </row>
    <row r="119" spans="2:13" ht="16.5" thickTop="1" thickBot="1">
      <c r="B119" s="216">
        <f t="shared" si="9"/>
        <v>97</v>
      </c>
      <c r="C119" s="186" t="s">
        <v>159</v>
      </c>
      <c r="D119" s="162" t="s">
        <v>87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182.34100000000001</v>
      </c>
      <c r="J119" s="164">
        <v>182.41200000000001</v>
      </c>
      <c r="K119" s="90" t="s">
        <v>40</v>
      </c>
      <c r="M119" s="33">
        <f t="shared" si="4"/>
        <v>3.8938033684140128E-4</v>
      </c>
    </row>
    <row r="120" spans="2:13" ht="16.5" thickTop="1" thickBot="1">
      <c r="B120" s="216">
        <f t="shared" si="9"/>
        <v>98</v>
      </c>
      <c r="C120" s="186" t="s">
        <v>160</v>
      </c>
      <c r="D120" s="162" t="s">
        <v>87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163.739</v>
      </c>
      <c r="J120" s="164">
        <v>163.749</v>
      </c>
      <c r="K120" s="90" t="s">
        <v>40</v>
      </c>
      <c r="M120" s="33">
        <f t="shared" si="4"/>
        <v>6.107280489065467E-5</v>
      </c>
    </row>
    <row r="121" spans="2:13" ht="16.5" thickTop="1" thickBot="1">
      <c r="B121" s="216">
        <f t="shared" si="9"/>
        <v>99</v>
      </c>
      <c r="C121" s="186" t="s">
        <v>161</v>
      </c>
      <c r="D121" s="162" t="s">
        <v>87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142.38999999999999</v>
      </c>
      <c r="J121" s="164">
        <v>142.43700000000001</v>
      </c>
      <c r="K121" s="90" t="s">
        <v>40</v>
      </c>
      <c r="M121" s="33">
        <f t="shared" si="4"/>
        <v>3.3007935950576212E-4</v>
      </c>
    </row>
    <row r="122" spans="2:13" ht="15.75" customHeight="1" thickTop="1" thickBot="1">
      <c r="B122" s="216">
        <f t="shared" si="9"/>
        <v>100</v>
      </c>
      <c r="C122" s="186" t="s">
        <v>162</v>
      </c>
      <c r="D122" s="162" t="s">
        <v>87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9931.2690000000002</v>
      </c>
      <c r="J122" s="184">
        <v>9932.5730000000003</v>
      </c>
      <c r="K122" s="90" t="s">
        <v>40</v>
      </c>
      <c r="M122" s="33">
        <f t="shared" si="4"/>
        <v>1.3130245490280116E-4</v>
      </c>
    </row>
    <row r="123" spans="2:13" ht="16.5" thickTop="1" thickBot="1">
      <c r="B123" s="216">
        <f t="shared" si="9"/>
        <v>101</v>
      </c>
      <c r="C123" s="161" t="s">
        <v>163</v>
      </c>
      <c r="D123" s="162" t="s">
        <v>87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195.636</v>
      </c>
      <c r="J123" s="164">
        <v>195.76900000000001</v>
      </c>
      <c r="K123" s="90" t="s">
        <v>40</v>
      </c>
      <c r="M123" s="33">
        <f t="shared" si="4"/>
        <v>6.7983397738662511E-4</v>
      </c>
    </row>
    <row r="124" spans="2:13" ht="16.5" thickTop="1" thickBot="1">
      <c r="B124" s="216">
        <f t="shared" si="9"/>
        <v>102</v>
      </c>
      <c r="C124" s="161" t="s">
        <v>164</v>
      </c>
      <c r="D124" s="162" t="s">
        <v>87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135.39099999999999</v>
      </c>
      <c r="J124" s="164">
        <v>134.68</v>
      </c>
      <c r="K124" s="90" t="s">
        <v>40</v>
      </c>
      <c r="M124" s="33">
        <f t="shared" si="4"/>
        <v>-5.2514568915214771E-3</v>
      </c>
    </row>
    <row r="125" spans="2:13" ht="16.5" thickTop="1" thickBot="1">
      <c r="B125" s="216">
        <f t="shared" si="9"/>
        <v>103</v>
      </c>
      <c r="C125" s="161" t="s">
        <v>165</v>
      </c>
      <c r="D125" s="162" t="s">
        <v>98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1499.251</v>
      </c>
      <c r="J125" s="184">
        <v>1502.7239999999999</v>
      </c>
      <c r="K125" s="90" t="s">
        <v>40</v>
      </c>
      <c r="M125" s="33">
        <f t="shared" si="4"/>
        <v>2.3164900340236268E-3</v>
      </c>
    </row>
    <row r="126" spans="2:13" ht="16.5" thickTop="1" thickBot="1">
      <c r="B126" s="216">
        <f t="shared" si="9"/>
        <v>104</v>
      </c>
      <c r="C126" s="161" t="s">
        <v>166</v>
      </c>
      <c r="D126" s="162" t="s">
        <v>98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104.006</v>
      </c>
      <c r="J126" s="164">
        <v>104.083</v>
      </c>
      <c r="K126" s="93" t="s">
        <v>42</v>
      </c>
      <c r="M126" s="33">
        <f t="shared" si="4"/>
        <v>7.4034190335171216E-4</v>
      </c>
    </row>
    <row r="127" spans="2:13" ht="16.5" thickTop="1" thickBot="1">
      <c r="B127" s="216">
        <f t="shared" si="9"/>
        <v>105</v>
      </c>
      <c r="C127" s="161" t="s">
        <v>167</v>
      </c>
      <c r="D127" s="222" t="s">
        <v>168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97.771000000000001</v>
      </c>
      <c r="J127" s="164">
        <v>98.481999999999999</v>
      </c>
      <c r="K127" s="98" t="s">
        <v>45</v>
      </c>
      <c r="M127" s="33">
        <f t="shared" si="4"/>
        <v>7.2720949974941296E-3</v>
      </c>
    </row>
    <row r="128" spans="2:13" ht="16.5" thickTop="1" thickBot="1">
      <c r="B128" s="216">
        <f t="shared" si="9"/>
        <v>106</v>
      </c>
      <c r="C128" s="161" t="s">
        <v>169</v>
      </c>
      <c r="D128" s="222" t="s">
        <v>168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115.13500000000001</v>
      </c>
      <c r="J128" s="164">
        <v>115.85899999999999</v>
      </c>
      <c r="K128" s="98" t="s">
        <v>45</v>
      </c>
      <c r="M128" s="33">
        <f t="shared" si="4"/>
        <v>6.2882702913969642E-3</v>
      </c>
    </row>
    <row r="129" spans="1:13" ht="16.5" thickTop="1" thickBot="1">
      <c r="B129" s="223">
        <f t="shared" si="9"/>
        <v>107</v>
      </c>
      <c r="C129" s="224" t="s">
        <v>170</v>
      </c>
      <c r="D129" s="205" t="s">
        <v>145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10118.316999999999</v>
      </c>
      <c r="J129" s="227">
        <v>10112.700999999999</v>
      </c>
      <c r="K129" s="90" t="s">
        <v>40</v>
      </c>
      <c r="M129" s="33">
        <f t="shared" si="4"/>
        <v>-5.5503301586617483E-4</v>
      </c>
    </row>
    <row r="130" spans="1:13" ht="34.5" customHeight="1" thickTop="1">
      <c r="A130" s="228" t="s">
        <v>171</v>
      </c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05-01-2012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2012-01-05T13:08:27Z</dcterms:created>
  <dcterms:modified xsi:type="dcterms:W3CDTF">2012-01-05T13:09:03Z</dcterms:modified>
</cp:coreProperties>
</file>