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9-2017" sheetId="1" r:id="rId1"/>
  </sheets>
  <definedNames>
    <definedName name="_xlnm._FilterDatabase" localSheetId="0" hidden="1">'04-09-2017'!$D$1:$D$581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<sst xmlns="http://schemas.openxmlformats.org/spreadsheetml/2006/main" count="352" uniqueCount="200">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</sst>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1" fillId="6" borderId="273" xfId="1" applyFont="1" applyFill="1" applyBorder="1" applyAlignment="1">
      <alignment horizontal="right" vertical="center"/>
    </xf>
    <xf numFmtId="0" fontId="1" fillId="0" borderId="273" xfId="1" applyBorder="1" applyAlignment="1">
      <alignment horizontal="right"/>
    </xf>
    <xf numFmtId="10" fontId="3" fillId="0" borderId="273" xfId="1" applyNumberFormat="1" applyFont="1" applyBorder="1" applyAlignment="1">
      <alignment horizontal="right"/>
    </xf>
    <xf numFmtId="0" fontId="5" fillId="0" borderId="276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164" fontId="13" fillId="0" borderId="27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11" sqref="P11"/>
    </sheetView>
  </sheetViews>
  <sheetFormatPr baseColWidth="10" defaultColWidth="11.42578125" defaultRowHeight="15"/>
  <cols>
    <col min="1" max="1" width="3" style="8" customWidth="1"/>
    <col min="2" max="2" width="4.5703125" style="499" customWidth="1"/>
    <col min="3" max="3" width="36.28515625" style="494" customWidth="1"/>
    <col min="4" max="4" width="33.570312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85546875" style="495" customWidth="1"/>
    <col min="9" max="9" width="15" style="495" customWidth="1"/>
    <col min="10" max="10" width="17.8554687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168.809</v>
      </c>
      <c r="J6" s="38">
        <v>168.874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114.14100000000001</v>
      </c>
      <c r="J7" s="47">
        <v>114.191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97.706999999999994</v>
      </c>
      <c r="J8" s="54">
        <v>97.747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15.04</v>
      </c>
      <c r="J10" s="59">
        <v>15.045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109.917</v>
      </c>
      <c r="J11" s="59">
        <v>109.96899999999999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1.5449999999999999</v>
      </c>
      <c r="J13" s="38">
        <v>1.546</v>
      </c>
      <c r="K13" s="69" t="s">
        <v>23</v>
      </c>
      <c r="L13" s="39"/>
      <c r="M13" s="40">
        <f>+(J13-I13)/I13</f>
        <v>6.4724919093858376E-4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108.27500000000001</v>
      </c>
      <c r="J14" s="74">
        <v>108.339</v>
      </c>
      <c r="K14" s="75"/>
      <c r="L14" s="76">
        <v>12769294</v>
      </c>
      <c r="M14" s="77">
        <f>+(J14-I14)/I14</f>
        <v>5.9108750865844329E-4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41.093000000000004</v>
      </c>
      <c r="J16" s="38">
        <v>41.107999999999997</v>
      </c>
      <c r="K16" s="39"/>
      <c r="L16" s="39"/>
      <c r="M16" s="83">
        <f>+(J16-I16)/I16</f>
        <v>3.6502567347220844E-4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55.61</v>
      </c>
      <c r="J17" s="47">
        <v>55.628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118.393</v>
      </c>
      <c r="J18" s="97">
        <v>118.547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114.512</v>
      </c>
      <c r="J19" s="90">
        <v>114.66200000000001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142.232</v>
      </c>
      <c r="J21" s="38">
        <v>141.96700000000001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525.43299999999999</v>
      </c>
      <c r="J22" s="97">
        <v>524.79100000000005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120.42700000000001</v>
      </c>
      <c r="J23" s="97">
        <v>120.38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131.67099999999999</v>
      </c>
      <c r="J24" s="97">
        <v>131.649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141.28399999999999</v>
      </c>
      <c r="J25" s="97">
        <v>141.26499999999999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122.869</v>
      </c>
      <c r="J26" s="122">
        <v>122.758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109.96899999999999</v>
      </c>
      <c r="J27" s="122">
        <v>109.726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157.75200000000001</v>
      </c>
      <c r="J28" s="122">
        <v>157.423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95.396000000000001</v>
      </c>
      <c r="J29" s="47">
        <v>95.108999999999995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100.02200000000001</v>
      </c>
      <c r="J30" s="132">
        <v>100.02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155.982</v>
      </c>
      <c r="J31" s="134">
        <v>156.06700000000001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137.072</v>
      </c>
      <c r="J32" s="122">
        <v>137.15799999999999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103.291</v>
      </c>
      <c r="J33" s="143">
        <v>102.985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103.99</v>
      </c>
      <c r="J34" s="148">
        <v>103.98399999999999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21.989000000000001</v>
      </c>
      <c r="J35" s="152">
        <v>21.974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56</v>
      </c>
      <c r="K37" s="160" t="s">
        <v>57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58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2295.7730000000001</v>
      </c>
      <c r="J38" s="165">
        <v>2304.846</v>
      </c>
      <c r="K38" s="166" t="s">
        <v>59</v>
      </c>
      <c r="M38" s="77">
        <f t="shared" si="1"/>
        <v>3.9520457815297354E-3</v>
      </c>
    </row>
    <row r="39" spans="1:14" ht="17.25" customHeight="1" thickTop="1" thickBot="1">
      <c r="B39" s="79">
        <f t="shared" ref="B39:B55" si="2">+B38+1</f>
        <v>29</v>
      </c>
      <c r="C39" s="167" t="s">
        <v>60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56</v>
      </c>
      <c r="K39" s="172" t="s">
        <v>61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62</v>
      </c>
      <c r="D40" s="174" t="s">
        <v>63</v>
      </c>
      <c r="E40" s="162">
        <v>39745</v>
      </c>
      <c r="F40" s="163"/>
      <c r="G40" s="175"/>
      <c r="H40" s="176">
        <v>109.111</v>
      </c>
      <c r="I40" s="177">
        <v>122.05500000000001</v>
      </c>
      <c r="J40" s="177">
        <v>123.02500000000001</v>
      </c>
      <c r="K40" s="160" t="s">
        <v>57</v>
      </c>
      <c r="M40" s="77">
        <f t="shared" si="1"/>
        <v>7.9472369013969014E-3</v>
      </c>
    </row>
    <row r="41" spans="1:14" ht="17.25" customHeight="1" thickTop="1" thickBot="1">
      <c r="B41" s="79">
        <f t="shared" si="2"/>
        <v>31</v>
      </c>
      <c r="C41" s="173" t="s">
        <v>64</v>
      </c>
      <c r="D41" s="174" t="s">
        <v>63</v>
      </c>
      <c r="E41" s="162">
        <v>39748</v>
      </c>
      <c r="F41" s="163"/>
      <c r="G41" s="164"/>
      <c r="H41" s="178">
        <v>144.33199999999999</v>
      </c>
      <c r="I41" s="178">
        <v>152.78200000000001</v>
      </c>
      <c r="J41" s="178">
        <v>153.49199999999999</v>
      </c>
      <c r="K41" s="160" t="s">
        <v>57</v>
      </c>
      <c r="M41" s="77">
        <f t="shared" si="1"/>
        <v>4.647144297102928E-3</v>
      </c>
    </row>
    <row r="42" spans="1:14" ht="17.25" customHeight="1" thickTop="1" thickBot="1">
      <c r="B42" s="79">
        <f t="shared" si="2"/>
        <v>32</v>
      </c>
      <c r="C42" s="173" t="s">
        <v>65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166.90600000000001</v>
      </c>
      <c r="J42" s="178">
        <v>168.44</v>
      </c>
      <c r="K42" s="160" t="s">
        <v>57</v>
      </c>
      <c r="M42" s="77">
        <f t="shared" si="1"/>
        <v>9.190802008316009E-3</v>
      </c>
    </row>
    <row r="43" spans="1:14" ht="17.25" customHeight="1" thickTop="1" thickBot="1">
      <c r="B43" s="79">
        <f t="shared" si="2"/>
        <v>33</v>
      </c>
      <c r="C43" s="173" t="s">
        <v>66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17.064</v>
      </c>
      <c r="J43" s="176">
        <v>17.134</v>
      </c>
      <c r="K43" s="160" t="s">
        <v>57</v>
      </c>
      <c r="M43" s="77">
        <f t="shared" si="1"/>
        <v>4.1022034692920935E-3</v>
      </c>
    </row>
    <row r="44" spans="1:14" ht="17.25" customHeight="1" thickTop="1" thickBot="1">
      <c r="B44" s="79">
        <f t="shared" si="2"/>
        <v>34</v>
      </c>
      <c r="C44" s="173" t="s">
        <v>67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5322.7879999999996</v>
      </c>
      <c r="J44" s="159" t="s">
        <v>68</v>
      </c>
      <c r="K44" s="160" t="s">
        <v>57</v>
      </c>
      <c r="M44" s="77" t="e">
        <f t="shared" si="1"/>
        <v>#VALUE!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5292.1769999999997</v>
      </c>
      <c r="J45" s="180">
        <v>5294.585</v>
      </c>
      <c r="K45" s="160"/>
      <c r="M45" s="77">
        <f t="shared" si="1"/>
        <v>4.5501123639673363E-4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2.6669999999999998</v>
      </c>
      <c r="J46" s="176">
        <v>2.6970000000000001</v>
      </c>
      <c r="K46" s="160"/>
      <c r="M46" s="77">
        <f t="shared" si="1"/>
        <v>1.1248593925759375E-2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2.302</v>
      </c>
      <c r="J47" s="176">
        <v>2.3220000000000001</v>
      </c>
      <c r="K47" s="182" t="s">
        <v>23</v>
      </c>
      <c r="M47" s="77">
        <f t="shared" si="1"/>
        <v>8.6880973066898425E-3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1.2390000000000001</v>
      </c>
      <c r="J48" s="185">
        <v>1.2390000000000001</v>
      </c>
      <c r="K48" s="172" t="s">
        <v>61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1.107</v>
      </c>
      <c r="J49" s="189">
        <v>1.1080000000000001</v>
      </c>
      <c r="K49" s="172"/>
      <c r="M49" s="190">
        <f t="shared" ref="M49:M55" si="3">+(J49-I49)/I49</f>
        <v>9.0334236675710202E-4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1.121</v>
      </c>
      <c r="J50" s="192">
        <v>1.1240000000000001</v>
      </c>
      <c r="K50" s="172"/>
      <c r="M50" s="190">
        <f t="shared" si="3"/>
        <v>2.6761819803747667E-3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1.123</v>
      </c>
      <c r="J51" s="189">
        <v>1.127</v>
      </c>
      <c r="K51" s="172"/>
      <c r="M51" s="190">
        <f t="shared" si="3"/>
        <v>3.5618878005342866E-3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118.20699999999999</v>
      </c>
      <c r="J52" s="198">
        <v>119.371</v>
      </c>
      <c r="K52" s="172"/>
      <c r="M52" s="190">
        <f t="shared" si="3"/>
        <v>9.8471325725210997E-3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</v>
      </c>
      <c r="J53" s="204">
        <v>119.313</v>
      </c>
      <c r="K53" s="172"/>
      <c r="M53" s="190">
        <f t="shared" si="3"/>
        <v>1.0896898575025339E-4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204">
        <v>1000.361</v>
      </c>
      <c r="J54" s="204">
        <v>1000.9880000000001</v>
      </c>
      <c r="K54" s="172"/>
      <c r="M54" s="190">
        <f t="shared" si="3"/>
        <v>6.2677373468184624E-4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10.502000000000001</v>
      </c>
      <c r="J55" s="204">
        <v>10.632</v>
      </c>
      <c r="K55" s="172"/>
      <c r="M55" s="190">
        <f t="shared" si="3"/>
        <v>1.23785945534183E-2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106.782</v>
      </c>
      <c r="J61" s="38">
        <v>106.806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101.94</v>
      </c>
      <c r="J62" s="132">
        <v>101.977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103.905</v>
      </c>
      <c r="J63" s="249">
        <v>103.946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101.116</v>
      </c>
      <c r="J64" s="255">
        <v>101.16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102.768</v>
      </c>
      <c r="J65" s="260">
        <v>102.819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105.93300000000001</v>
      </c>
      <c r="J66" s="265">
        <v>105.977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63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103.27200000000001</v>
      </c>
      <c r="J67" s="254">
        <v>103.322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100.68</v>
      </c>
      <c r="J68" s="189">
        <v>100.71599999999999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102.70099999999999</v>
      </c>
      <c r="J69" s="189">
        <v>102.721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101.04600000000001</v>
      </c>
      <c r="J70" s="189">
        <v>101.08799999999999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102.889</v>
      </c>
      <c r="J71" s="189">
        <v>102.93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102.238</v>
      </c>
      <c r="J72" s="265">
        <v>102.277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105.46599999999999</v>
      </c>
      <c r="J73" s="271">
        <v>105.515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103.81100000000001</v>
      </c>
      <c r="J74" s="189">
        <v>103.848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102.804</v>
      </c>
      <c r="J75" s="189">
        <v>102.84099999999999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101.44</v>
      </c>
      <c r="J76" s="265">
        <v>101.48399999999999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103.035</v>
      </c>
      <c r="J77" s="265">
        <v>103.07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101.39</v>
      </c>
      <c r="J78" s="284">
        <v>101.43899999999999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102.639</v>
      </c>
      <c r="J79" s="284">
        <v>102.682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104.161</v>
      </c>
      <c r="J80" s="254">
        <v>104.196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101.517</v>
      </c>
      <c r="J81" s="293">
        <v>101.572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101.657</v>
      </c>
      <c r="J82" s="293">
        <v>101.697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104.157</v>
      </c>
      <c r="J83" s="254">
        <v>104.19499999999999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101.292</v>
      </c>
      <c r="J84" s="304">
        <v>101.331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10.481999999999999</v>
      </c>
      <c r="J86" s="309">
        <v>10.487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102.377</v>
      </c>
      <c r="J87" s="312">
        <v>102.42400000000001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102.72499999999999</v>
      </c>
      <c r="J88" s="317">
        <v>102.774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103.732</v>
      </c>
      <c r="J89" s="324">
        <v>103.77200000000001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10.298999999999999</v>
      </c>
      <c r="J90" s="331">
        <v>10.304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59.402999999999999</v>
      </c>
      <c r="J92" s="340">
        <v>59.453000000000003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63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104.004</v>
      </c>
      <c r="J95" s="346">
        <v>104.026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17.542000000000002</v>
      </c>
      <c r="J96" s="346">
        <v>17.576000000000001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299.07900000000001</v>
      </c>
      <c r="J97" s="346">
        <v>299.80900000000003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29.802</v>
      </c>
      <c r="J98" s="284">
        <v>29.795000000000002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2349.1669999999999</v>
      </c>
      <c r="J99" s="165">
        <v>2347.6019999999999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71.763000000000005</v>
      </c>
      <c r="J100" s="357">
        <v>71.807000000000002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54.307000000000002</v>
      </c>
      <c r="J101" s="192">
        <v>54.429000000000002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106.27500000000001</v>
      </c>
      <c r="J102" s="363">
        <v>106.309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93.328999999999994</v>
      </c>
      <c r="J103" s="54">
        <v>93.376999999999995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10.843999999999999</v>
      </c>
      <c r="J105" s="377">
        <v>10.864000000000001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11.663</v>
      </c>
      <c r="J106" s="384">
        <v>11.675000000000001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14.481999999999999</v>
      </c>
      <c r="J107" s="384">
        <v>14.486000000000001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13.022</v>
      </c>
      <c r="J108" s="386">
        <v>13.039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14.113</v>
      </c>
      <c r="J109" s="386">
        <v>14.13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12.305999999999999</v>
      </c>
      <c r="J110" s="386">
        <v>12.321999999999999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63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150.512</v>
      </c>
      <c r="J111" s="386">
        <v>150.76400000000001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63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142.18299999999999</v>
      </c>
      <c r="J112" s="386">
        <v>142.39099999999999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9.3460000000000001</v>
      </c>
      <c r="J113" s="386">
        <v>9.34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103.541</v>
      </c>
      <c r="J114" s="386">
        <v>103.88200000000001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86.983000000000004</v>
      </c>
      <c r="J115" s="398">
        <v>86.73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90.066000000000003</v>
      </c>
      <c r="J116" s="383">
        <v>89.527000000000001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97.11</v>
      </c>
      <c r="J117" s="386">
        <v>97.19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100.297</v>
      </c>
      <c r="J118" s="413">
        <v>100.268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96.813000000000002</v>
      </c>
      <c r="J119" s="413">
        <v>96.635999999999996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10.507</v>
      </c>
      <c r="J120" s="423">
        <v>10.493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56</v>
      </c>
      <c r="K122" s="172" t="s">
        <v>61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105.819</v>
      </c>
      <c r="J123" s="386">
        <v>105.69799999999999</v>
      </c>
      <c r="K123" s="172" t="s">
        <v>61</v>
      </c>
      <c r="M123" s="77">
        <f>+(J123-I123)/I123</f>
        <v>-1.143461949177457E-3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149.47900000000001</v>
      </c>
      <c r="J124" s="386">
        <v>149.941</v>
      </c>
      <c r="K124" s="426" t="s">
        <v>167</v>
      </c>
      <c r="M124" s="77">
        <f>+(J124-I124)/I124</f>
        <v>3.0907351534328505E-3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107.27500000000001</v>
      </c>
      <c r="J125" s="383">
        <v>107.63200000000001</v>
      </c>
      <c r="K125" s="166" t="s">
        <v>59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106.429</v>
      </c>
      <c r="J126" s="383">
        <v>106.536</v>
      </c>
      <c r="K126" s="166" t="s">
        <v>59</v>
      </c>
      <c r="M126" s="77">
        <f t="shared" ref="M126:M131" si="9">+(J126-I126)/I126</f>
        <v>1.0053650790667892E-3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208.31299999999999</v>
      </c>
      <c r="J127" s="434">
        <v>209.608</v>
      </c>
      <c r="K127" s="160" t="s">
        <v>57</v>
      </c>
      <c r="M127" s="77">
        <f t="shared" si="9"/>
        <v>6.2166067408179803E-3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187.14500000000001</v>
      </c>
      <c r="J128" s="435">
        <v>187.91800000000001</v>
      </c>
      <c r="K128" s="160" t="s">
        <v>57</v>
      </c>
      <c r="M128" s="77">
        <f t="shared" si="9"/>
        <v>4.1304870554917097E-3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157.69499999999999</v>
      </c>
      <c r="J129" s="435">
        <v>158.24799999999999</v>
      </c>
      <c r="K129" s="160" t="s">
        <v>57</v>
      </c>
      <c r="M129" s="77">
        <f t="shared" si="9"/>
        <v>3.5067693966200405E-3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22.733000000000001</v>
      </c>
      <c r="J130" s="435">
        <v>22.835000000000001</v>
      </c>
      <c r="K130" s="160" t="s">
        <v>57</v>
      </c>
      <c r="M130" s="77">
        <f t="shared" si="9"/>
        <v>4.4868693089341622E-3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144.095</v>
      </c>
      <c r="J131" s="435">
        <v>144.68</v>
      </c>
      <c r="K131" s="160" t="s">
        <v>57</v>
      </c>
      <c r="M131" s="77">
        <f t="shared" si="9"/>
        <v>4.0598216454422985E-3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124.485</v>
      </c>
      <c r="J132" s="435">
        <v>125.31</v>
      </c>
      <c r="K132" s="172" t="s">
        <v>61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9100.7459999999992</v>
      </c>
      <c r="J133" s="439">
        <v>9116.4509999999991</v>
      </c>
      <c r="K133" s="160" t="s">
        <v>57</v>
      </c>
      <c r="M133" s="77">
        <f>+(J133-I133)/I133</f>
        <v>1.7256827077692233E-3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24" t="s">
        <v>56</v>
      </c>
      <c r="J134" s="424" t="s">
        <v>56</v>
      </c>
      <c r="K134" s="160" t="s">
        <v>57</v>
      </c>
      <c r="L134" s="445"/>
      <c r="M134" s="77" t="e">
        <f>+(J134-I134)/I134</f>
        <v>#VALUE!</v>
      </c>
      <c r="N134" s="445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6">
        <v>41984</v>
      </c>
      <c r="F135" s="447" t="s">
        <v>175</v>
      </c>
      <c r="G135" s="448" t="s">
        <v>175</v>
      </c>
      <c r="H135" s="449">
        <v>89.495999999999995</v>
      </c>
      <c r="I135" s="450">
        <v>83.042000000000002</v>
      </c>
      <c r="J135" s="450">
        <v>82.686999999999998</v>
      </c>
      <c r="K135" s="160" t="s">
        <v>57</v>
      </c>
      <c r="M135" s="77">
        <f>+(J135-I135)/I135</f>
        <v>-4.2749452084487848E-3</v>
      </c>
    </row>
    <row r="136" spans="2:14" ht="16.5" customHeight="1" thickTop="1">
      <c r="B136" s="378">
        <f t="shared" si="8"/>
        <v>117</v>
      </c>
      <c r="C136" s="451" t="s">
        <v>182</v>
      </c>
      <c r="D136" s="452" t="s">
        <v>50</v>
      </c>
      <c r="E136" s="453">
        <v>42170</v>
      </c>
      <c r="F136" s="344">
        <v>42851</v>
      </c>
      <c r="G136" s="454">
        <v>17.382000000000001</v>
      </c>
      <c r="H136" s="398">
        <v>999.68799999999999</v>
      </c>
      <c r="I136" s="398">
        <v>996.79700000000003</v>
      </c>
      <c r="J136" s="398">
        <v>1003.41</v>
      </c>
      <c r="K136" s="160"/>
      <c r="M136" s="190"/>
    </row>
    <row r="137" spans="2:14" ht="16.5" customHeight="1">
      <c r="B137" s="378">
        <f t="shared" si="8"/>
        <v>118</v>
      </c>
      <c r="C137" s="455" t="s">
        <v>183</v>
      </c>
      <c r="D137" s="452" t="s">
        <v>10</v>
      </c>
      <c r="E137" s="403">
        <v>42352</v>
      </c>
      <c r="F137" s="344">
        <v>42881</v>
      </c>
      <c r="G137" s="454">
        <v>130.17400000000001</v>
      </c>
      <c r="H137" s="398">
        <v>5189.6639999999998</v>
      </c>
      <c r="I137" s="398">
        <v>5638.9970000000003</v>
      </c>
      <c r="J137" s="398">
        <v>5653.9179999999997</v>
      </c>
      <c r="K137" s="160"/>
      <c r="M137" s="190"/>
    </row>
    <row r="138" spans="2:14" ht="16.5" customHeight="1">
      <c r="B138" s="378">
        <f t="shared" si="8"/>
        <v>119</v>
      </c>
      <c r="C138" s="456" t="s">
        <v>184</v>
      </c>
      <c r="D138" s="457" t="s">
        <v>25</v>
      </c>
      <c r="E138" s="458">
        <v>42580</v>
      </c>
      <c r="F138" s="459" t="s">
        <v>82</v>
      </c>
      <c r="G138" s="448" t="s">
        <v>185</v>
      </c>
      <c r="H138" s="398">
        <v>5050.7</v>
      </c>
      <c r="I138" s="460">
        <v>5058.1589999999997</v>
      </c>
      <c r="J138" s="460">
        <v>5082.3109999999997</v>
      </c>
      <c r="K138" s="461"/>
      <c r="L138" s="462"/>
      <c r="M138" s="463"/>
      <c r="N138" s="462"/>
    </row>
    <row r="139" spans="2:14" ht="16.5" customHeight="1" thickBot="1">
      <c r="B139" s="378">
        <f t="shared" si="8"/>
        <v>120</v>
      </c>
      <c r="C139" s="464" t="s">
        <v>186</v>
      </c>
      <c r="D139" s="375" t="s">
        <v>28</v>
      </c>
      <c r="E139" s="421">
        <v>42920</v>
      </c>
      <c r="F139" s="465" t="s">
        <v>82</v>
      </c>
      <c r="G139" s="466" t="s">
        <v>185</v>
      </c>
      <c r="H139" s="467" t="s">
        <v>82</v>
      </c>
      <c r="I139" s="468">
        <v>100.38800000000001</v>
      </c>
      <c r="J139" s="468">
        <v>100.464</v>
      </c>
      <c r="K139" s="469"/>
      <c r="L139" s="470"/>
      <c r="M139" s="471"/>
      <c r="N139" s="470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2" t="s">
        <v>188</v>
      </c>
      <c r="D141" s="473" t="s">
        <v>129</v>
      </c>
      <c r="E141" s="474">
        <v>42024</v>
      </c>
      <c r="F141" s="474">
        <v>42886</v>
      </c>
      <c r="G141" s="475">
        <v>2.2309999999999999</v>
      </c>
      <c r="H141" s="476">
        <v>111.98099999999999</v>
      </c>
      <c r="I141" s="477">
        <v>114.995</v>
      </c>
      <c r="J141" s="477">
        <v>114.842</v>
      </c>
      <c r="K141" s="214" t="s">
        <v>57</v>
      </c>
      <c r="L141" s="31"/>
      <c r="M141" s="478">
        <f>+(J141-I141)/I141</f>
        <v>-1.3304926301144031E-3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79">
        <v>122</v>
      </c>
      <c r="C143" s="480" t="s">
        <v>190</v>
      </c>
      <c r="D143" s="481" t="s">
        <v>113</v>
      </c>
      <c r="E143" s="482">
        <v>41317</v>
      </c>
      <c r="F143" s="344">
        <v>42865</v>
      </c>
      <c r="G143" s="483">
        <v>8.8999999999999996E-2</v>
      </c>
      <c r="H143" s="484">
        <v>8.9689999999999994</v>
      </c>
      <c r="I143" s="485" t="s">
        <v>56</v>
      </c>
      <c r="J143" s="485" t="s">
        <v>56</v>
      </c>
      <c r="K143" s="160" t="s">
        <v>57</v>
      </c>
      <c r="M143" s="77" t="e">
        <f>+(J143-I143)/I143</f>
        <v>#VALUE!</v>
      </c>
    </row>
    <row r="144" spans="2:14" ht="16.5" customHeight="1" thickTop="1" thickBot="1">
      <c r="B144" s="486">
        <v>123</v>
      </c>
      <c r="C144" s="149" t="s">
        <v>191</v>
      </c>
      <c r="D144" s="487" t="s">
        <v>12</v>
      </c>
      <c r="E144" s="488">
        <v>42506</v>
      </c>
      <c r="F144" s="489" t="s">
        <v>175</v>
      </c>
      <c r="G144" s="489" t="s">
        <v>175</v>
      </c>
      <c r="H144" s="490">
        <v>10178.477999999999</v>
      </c>
      <c r="I144" s="490">
        <v>10874.5</v>
      </c>
      <c r="J144" s="490">
        <v>10986.924999999999</v>
      </c>
      <c r="K144" s="160" t="s">
        <v>57</v>
      </c>
      <c r="M144" s="77">
        <f>+(J144-I144)/I144</f>
        <v>1.03384063635109E-2</v>
      </c>
    </row>
    <row r="145" spans="2:13" s="493" customFormat="1" ht="13.5" customHeight="1" thickTop="1">
      <c r="B145" s="491"/>
      <c r="C145" s="8"/>
      <c r="D145" s="8"/>
      <c r="E145" s="8"/>
      <c r="F145" s="8"/>
      <c r="G145" s="8"/>
      <c r="H145" s="8"/>
      <c r="I145" s="8"/>
      <c r="J145" s="8"/>
      <c r="K145" s="492"/>
    </row>
    <row r="146" spans="2:13" s="493" customFormat="1" ht="13.5" customHeight="1">
      <c r="B146" s="491" t="s">
        <v>192</v>
      </c>
    </row>
    <row r="147" spans="2:13" s="493" customFormat="1" ht="15.75" customHeight="1">
      <c r="B147" s="491" t="s">
        <v>193</v>
      </c>
      <c r="C147" s="8"/>
      <c r="D147" s="494"/>
      <c r="E147" s="495"/>
      <c r="F147" s="496"/>
      <c r="G147" s="495"/>
      <c r="H147" s="495"/>
      <c r="I147" s="495"/>
      <c r="J147" s="497"/>
      <c r="M147" s="498"/>
    </row>
    <row r="148" spans="2:13" s="493" customFormat="1" ht="15.75" customHeight="1">
      <c r="B148" s="491" t="s">
        <v>194</v>
      </c>
      <c r="E148" s="495"/>
      <c r="F148" s="496"/>
      <c r="G148" s="69"/>
      <c r="H148" s="495"/>
      <c r="I148" s="69"/>
      <c r="J148" s="497"/>
      <c r="M148" s="498"/>
    </row>
    <row r="149" spans="2:13" s="493" customFormat="1" ht="15.75" customHeight="1">
      <c r="B149" s="491" t="s">
        <v>195</v>
      </c>
      <c r="D149" s="494"/>
      <c r="E149" s="495"/>
      <c r="F149" s="495"/>
      <c r="G149" s="69" t="s">
        <v>196</v>
      </c>
      <c r="H149" s="495"/>
      <c r="I149" s="495"/>
      <c r="J149" s="497"/>
      <c r="M149" s="498"/>
    </row>
    <row r="150" spans="2:13" s="493" customFormat="1" ht="15.75" customHeight="1" thickBot="1">
      <c r="B150" s="491" t="s">
        <v>197</v>
      </c>
      <c r="C150" s="494"/>
      <c r="D150" s="494"/>
      <c r="E150" s="495" t="s">
        <v>198</v>
      </c>
      <c r="F150" s="495"/>
      <c r="G150" s="495"/>
      <c r="H150" s="495"/>
      <c r="I150" s="495"/>
      <c r="J150" s="497"/>
      <c r="M150" s="498"/>
    </row>
    <row r="151" spans="2:13" s="493" customFormat="1" ht="15.75" customHeight="1" thickTop="1" thickBot="1">
      <c r="B151" s="499"/>
      <c r="C151" s="494"/>
      <c r="D151" s="494"/>
      <c r="E151" s="495"/>
      <c r="F151" s="495"/>
      <c r="G151" s="500"/>
      <c r="H151" s="500"/>
      <c r="I151" s="495"/>
      <c r="J151" s="497"/>
      <c r="M151" s="498"/>
    </row>
    <row r="152" spans="2:13" s="493" customFormat="1" ht="15.75" customHeight="1" thickTop="1">
      <c r="B152" s="499"/>
      <c r="C152" s="494"/>
      <c r="D152" s="494"/>
      <c r="E152" s="495"/>
      <c r="F152" s="495"/>
      <c r="G152" s="495"/>
      <c r="H152" s="495"/>
      <c r="I152" s="495"/>
      <c r="J152" s="497"/>
      <c r="M152" s="498"/>
    </row>
    <row r="153" spans="2:13" s="493" customFormat="1" ht="15.75" customHeight="1">
      <c r="B153" s="499"/>
      <c r="C153" s="494"/>
      <c r="D153" s="494"/>
      <c r="E153" s="495"/>
      <c r="F153" s="495"/>
      <c r="G153" s="495"/>
      <c r="H153" s="495"/>
      <c r="I153" s="495"/>
      <c r="J153" s="497"/>
      <c r="M153" s="498"/>
    </row>
    <row r="154" spans="2:13" s="493" customFormat="1" ht="15.75" customHeight="1">
      <c r="B154" s="499"/>
      <c r="C154" s="494"/>
      <c r="D154" s="494"/>
      <c r="E154" s="495"/>
      <c r="F154" s="495" t="s">
        <v>199</v>
      </c>
      <c r="G154" s="495"/>
      <c r="H154" s="495"/>
      <c r="I154" s="495"/>
      <c r="J154" s="497"/>
      <c r="M154" s="498"/>
    </row>
    <row r="155" spans="2:13" s="493" customFormat="1" ht="15.75" customHeight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</row>
    <row r="156" spans="2:13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3" s="493" customFormat="1" ht="15.75" customHeigh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3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3" s="493" customFormat="1" ht="15.75" customHeight="1">
      <c r="B159" s="499"/>
      <c r="C159" s="494"/>
      <c r="D159" s="494" t="s">
        <v>196</v>
      </c>
      <c r="E159" s="495"/>
      <c r="F159" s="495"/>
      <c r="G159" s="495"/>
      <c r="H159" s="495"/>
      <c r="I159" s="495"/>
      <c r="J159" s="497"/>
      <c r="M159" s="498"/>
    </row>
    <row r="160" spans="2:13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 ht="15.75" customHeigh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1:14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1:14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1:14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1:14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1:14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1:14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1:14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1:14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1:14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1:14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1:14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1:14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1:14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1:14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9"/>
    </row>
    <row r="511" spans="1:14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9"/>
    </row>
    <row r="512" spans="1:14" s="31" customFormat="1" ht="15.75" customHeight="1">
      <c r="A512" s="8"/>
      <c r="B512" s="499"/>
      <c r="C512" s="494"/>
      <c r="D512" s="494"/>
      <c r="E512" s="495"/>
      <c r="F512" s="495"/>
      <c r="G512" s="495"/>
      <c r="H512" s="495"/>
      <c r="I512" s="495"/>
      <c r="J512" s="497"/>
      <c r="K512" s="8"/>
      <c r="L512" s="8"/>
      <c r="M512" s="9"/>
      <c r="N512" s="8"/>
    </row>
    <row r="513" spans="1:14" s="31" customFormat="1" ht="15.75" customHeight="1">
      <c r="A513" s="8"/>
      <c r="B513" s="499"/>
      <c r="C513" s="494"/>
      <c r="D513" s="494"/>
      <c r="E513" s="495"/>
      <c r="F513" s="495"/>
      <c r="G513" s="495"/>
      <c r="H513" s="495"/>
      <c r="I513" s="495"/>
      <c r="J513" s="497"/>
      <c r="K513" s="8"/>
      <c r="L513" s="8"/>
      <c r="M513" s="9"/>
      <c r="N513" s="8"/>
    </row>
    <row r="514" spans="1:14" s="31" customFormat="1" ht="15.75" customHeight="1">
      <c r="A514" s="8"/>
      <c r="B514" s="499"/>
      <c r="C514" s="494"/>
      <c r="D514" s="494"/>
      <c r="E514" s="495"/>
      <c r="F514" s="495"/>
      <c r="G514" s="495"/>
      <c r="H514" s="495"/>
      <c r="I514" s="495"/>
      <c r="J514" s="497"/>
      <c r="K514" s="8"/>
      <c r="L514" s="8"/>
      <c r="M514" s="9"/>
      <c r="N514" s="8"/>
    </row>
    <row r="515" spans="1:14" s="31" customFormat="1" ht="15.75" customHeight="1">
      <c r="A515" s="8"/>
      <c r="B515" s="499"/>
      <c r="C515" s="494"/>
      <c r="D515" s="494"/>
      <c r="E515" s="495"/>
      <c r="F515" s="495"/>
      <c r="G515" s="495"/>
      <c r="H515" s="495"/>
      <c r="I515" s="495"/>
      <c r="J515" s="497"/>
      <c r="K515" s="8"/>
      <c r="L515" s="8"/>
      <c r="M515" s="9"/>
      <c r="N515" s="8"/>
    </row>
    <row r="516" spans="1:14" s="31" customFormat="1" ht="15.75" customHeight="1">
      <c r="A516" s="8"/>
      <c r="B516" s="499"/>
      <c r="C516" s="494"/>
      <c r="D516" s="494"/>
      <c r="E516" s="495"/>
      <c r="F516" s="495"/>
      <c r="G516" s="495"/>
      <c r="H516" s="495"/>
      <c r="I516" s="495"/>
      <c r="J516" s="497"/>
      <c r="K516" s="8"/>
      <c r="L516" s="8"/>
      <c r="M516" s="9"/>
      <c r="N516" s="8"/>
    </row>
    <row r="517" spans="1:14" s="31" customFormat="1" ht="15.75" customHeight="1">
      <c r="A517" s="8"/>
      <c r="B517" s="499"/>
      <c r="C517" s="494"/>
      <c r="D517" s="494"/>
      <c r="E517" s="495"/>
      <c r="F517" s="495"/>
      <c r="G517" s="495"/>
      <c r="H517" s="495"/>
      <c r="I517" s="495"/>
      <c r="J517" s="497"/>
      <c r="K517" s="8"/>
      <c r="L517" s="8"/>
      <c r="M517" s="9"/>
      <c r="N517" s="8"/>
    </row>
    <row r="518" spans="1:14" s="31" customFormat="1" ht="15.75" customHeight="1">
      <c r="A518" s="8"/>
      <c r="B518" s="499"/>
      <c r="C518" s="494"/>
      <c r="D518" s="494"/>
      <c r="E518" s="495"/>
      <c r="F518" s="495"/>
      <c r="G518" s="495"/>
      <c r="H518" s="495"/>
      <c r="I518" s="495"/>
      <c r="J518" s="497"/>
      <c r="K518" s="8"/>
      <c r="L518" s="8"/>
      <c r="M518" s="9"/>
      <c r="N518" s="8"/>
    </row>
    <row r="519" spans="1:14" s="31" customFormat="1" ht="15.75" customHeight="1">
      <c r="A519" s="8"/>
      <c r="B519" s="491"/>
      <c r="C519" s="494"/>
      <c r="D519" s="494"/>
      <c r="E519" s="495"/>
      <c r="F519" s="495"/>
      <c r="G519" s="495"/>
      <c r="H519" s="495"/>
      <c r="I519" s="495"/>
      <c r="J519" s="497"/>
      <c r="K519" s="8"/>
      <c r="L519" s="8"/>
      <c r="M519" s="9"/>
      <c r="N519" s="8"/>
    </row>
    <row r="520" spans="1:14" s="31" customFormat="1" ht="15.75" customHeight="1">
      <c r="A520" s="8"/>
      <c r="B520" s="491"/>
      <c r="C520" s="8"/>
      <c r="D520" s="8"/>
      <c r="E520" s="8"/>
      <c r="F520" s="8"/>
      <c r="G520" s="8"/>
      <c r="H520" s="8"/>
      <c r="I520" s="8"/>
      <c r="J520" s="501"/>
      <c r="K520" s="8"/>
      <c r="L520" s="8"/>
      <c r="M520" s="9"/>
      <c r="N520" s="8"/>
    </row>
    <row r="521" spans="1:14" s="31" customFormat="1" ht="15.75" customHeight="1">
      <c r="A521" s="8"/>
      <c r="B521" s="491"/>
      <c r="C521" s="8"/>
      <c r="D521" s="8"/>
      <c r="E521" s="8"/>
      <c r="F521" s="8"/>
      <c r="G521" s="8"/>
      <c r="H521" s="8"/>
      <c r="I521" s="8"/>
      <c r="J521" s="501"/>
      <c r="K521" s="8"/>
      <c r="L521" s="8"/>
      <c r="M521" s="9"/>
      <c r="N521" s="8"/>
    </row>
    <row r="522" spans="1:14" s="31" customFormat="1" ht="15.75" customHeight="1">
      <c r="A522" s="8"/>
      <c r="B522" s="491"/>
      <c r="C522" s="8"/>
      <c r="D522" s="8"/>
      <c r="E522" s="8"/>
      <c r="F522" s="8"/>
      <c r="G522" s="8"/>
      <c r="H522" s="8"/>
      <c r="I522" s="8"/>
      <c r="J522" s="501"/>
      <c r="K522" s="8"/>
      <c r="L522" s="8"/>
      <c r="M522" s="9"/>
      <c r="N522" s="8"/>
    </row>
    <row r="523" spans="1:14" s="31" customFormat="1" ht="15.75" customHeight="1">
      <c r="A523" s="8"/>
      <c r="B523" s="491"/>
      <c r="C523" s="8"/>
      <c r="D523" s="8"/>
      <c r="E523" s="8"/>
      <c r="F523" s="8"/>
      <c r="G523" s="8"/>
      <c r="H523" s="8"/>
      <c r="I523" s="8"/>
      <c r="J523" s="501"/>
      <c r="K523" s="8"/>
      <c r="L523" s="8"/>
      <c r="M523" s="9"/>
      <c r="N523" s="8"/>
    </row>
    <row r="524" spans="1:14" s="31" customFormat="1" ht="15.75" customHeight="1">
      <c r="A524" s="8"/>
      <c r="B524" s="491"/>
      <c r="C524" s="8"/>
      <c r="D524" s="8"/>
      <c r="E524" s="8"/>
      <c r="F524" s="8"/>
      <c r="G524" s="8"/>
      <c r="H524" s="8"/>
      <c r="I524" s="8"/>
      <c r="J524" s="501"/>
      <c r="K524" s="8"/>
      <c r="L524" s="8"/>
      <c r="M524" s="9"/>
      <c r="N524" s="8"/>
    </row>
    <row r="525" spans="1:14" s="31" customFormat="1" ht="15.75" customHeight="1">
      <c r="A525" s="8"/>
      <c r="B525" s="491"/>
      <c r="C525" s="8"/>
      <c r="D525" s="8"/>
      <c r="E525" s="8"/>
      <c r="F525" s="8"/>
      <c r="G525" s="8"/>
      <c r="H525" s="8"/>
      <c r="I525" s="8"/>
      <c r="J525" s="501"/>
      <c r="K525" s="8"/>
      <c r="L525" s="8"/>
      <c r="M525" s="9"/>
      <c r="N525" s="8"/>
    </row>
    <row r="526" spans="1:14" s="31" customFormat="1" ht="15.75" customHeight="1">
      <c r="A526" s="8"/>
      <c r="B526" s="491"/>
      <c r="C526" s="8"/>
      <c r="D526" s="8"/>
      <c r="E526" s="8"/>
      <c r="F526" s="8"/>
      <c r="G526" s="8"/>
      <c r="H526" s="8"/>
      <c r="I526" s="8"/>
      <c r="J526" s="501"/>
      <c r="K526" s="8"/>
      <c r="L526" s="8"/>
      <c r="M526" s="9"/>
      <c r="N526" s="8"/>
    </row>
    <row r="527" spans="1:14" s="31" customFormat="1" ht="15.75" customHeight="1">
      <c r="A527" s="8"/>
      <c r="B527" s="491"/>
      <c r="C527" s="8"/>
      <c r="D527" s="8"/>
      <c r="E527" s="8"/>
      <c r="F527" s="8"/>
      <c r="G527" s="8"/>
      <c r="H527" s="8"/>
      <c r="I527" s="8"/>
      <c r="J527" s="501"/>
      <c r="K527" s="8"/>
      <c r="L527" s="8"/>
      <c r="M527" s="9"/>
      <c r="N527" s="8"/>
    </row>
    <row r="528" spans="1:14" s="31" customFormat="1" ht="15.75" customHeight="1">
      <c r="A528" s="8"/>
      <c r="B528" s="491"/>
      <c r="C528" s="8"/>
      <c r="D528" s="8"/>
      <c r="E528" s="8"/>
      <c r="F528" s="8"/>
      <c r="G528" s="8"/>
      <c r="H528" s="8"/>
      <c r="I528" s="8"/>
      <c r="J528" s="501"/>
      <c r="K528" s="8"/>
      <c r="L528" s="8"/>
      <c r="M528" s="9"/>
      <c r="N528" s="8"/>
    </row>
    <row r="529" spans="1:14" s="31" customFormat="1" ht="15.75" customHeight="1">
      <c r="A529" s="8"/>
      <c r="B529" s="491"/>
      <c r="C529" s="8"/>
      <c r="D529" s="8"/>
      <c r="E529" s="8"/>
      <c r="F529" s="8"/>
      <c r="G529" s="8"/>
      <c r="H529" s="8"/>
      <c r="I529" s="8"/>
      <c r="J529" s="501"/>
      <c r="K529" s="8"/>
      <c r="L529" s="8"/>
      <c r="M529" s="9"/>
      <c r="N529" s="8"/>
    </row>
    <row r="530" spans="1:14" s="31" customFormat="1" ht="15.75" customHeight="1">
      <c r="A530" s="8"/>
      <c r="B530" s="491"/>
      <c r="C530" s="8"/>
      <c r="D530" s="8"/>
      <c r="E530" s="8"/>
      <c r="F530" s="8"/>
      <c r="G530" s="8"/>
      <c r="H530" s="8"/>
      <c r="I530" s="8"/>
      <c r="J530" s="501"/>
      <c r="K530" s="8"/>
      <c r="L530" s="8"/>
      <c r="M530" s="9"/>
      <c r="N530" s="8"/>
    </row>
    <row r="531" spans="1:14" s="31" customFormat="1" ht="15.75" customHeight="1">
      <c r="A531" s="8"/>
      <c r="B531" s="491"/>
      <c r="C531" s="8"/>
      <c r="D531" s="8"/>
      <c r="E531" s="8"/>
      <c r="F531" s="8"/>
      <c r="G531" s="8"/>
      <c r="H531" s="8"/>
      <c r="I531" s="8"/>
      <c r="J531" s="501"/>
      <c r="K531" s="8"/>
      <c r="L531" s="8"/>
      <c r="M531" s="9"/>
      <c r="N531" s="8"/>
    </row>
    <row r="532" spans="1:14" s="31" customFormat="1" ht="15.75" customHeight="1">
      <c r="A532" s="8"/>
      <c r="B532" s="491"/>
      <c r="C532" s="8"/>
      <c r="D532" s="8"/>
      <c r="E532" s="8"/>
      <c r="F532" s="8"/>
      <c r="G532" s="8"/>
      <c r="H532" s="8"/>
      <c r="I532" s="8"/>
      <c r="J532" s="501"/>
      <c r="K532" s="8"/>
      <c r="L532" s="8"/>
      <c r="M532" s="9"/>
      <c r="N532" s="8"/>
    </row>
    <row r="533" spans="1:14" s="31" customFormat="1" ht="15.75" customHeight="1">
      <c r="A533" s="8"/>
      <c r="B533" s="491"/>
      <c r="C533" s="8"/>
      <c r="D533" s="8"/>
      <c r="E533" s="8"/>
      <c r="F533" s="8"/>
      <c r="G533" s="8"/>
      <c r="H533" s="8"/>
      <c r="I533" s="8"/>
      <c r="J533" s="501"/>
      <c r="K533" s="8"/>
      <c r="L533" s="8"/>
      <c r="M533" s="9"/>
      <c r="N533" s="8"/>
    </row>
    <row r="534" spans="1:14" s="31" customFormat="1" ht="15.75" customHeight="1">
      <c r="A534" s="8"/>
      <c r="B534" s="491"/>
      <c r="C534" s="8"/>
      <c r="D534" s="8"/>
      <c r="E534" s="8"/>
      <c r="F534" s="8"/>
      <c r="G534" s="8"/>
      <c r="H534" s="8"/>
      <c r="I534" s="8"/>
      <c r="J534" s="501"/>
      <c r="K534" s="8"/>
      <c r="L534" s="8"/>
      <c r="M534" s="9"/>
      <c r="N534" s="8"/>
    </row>
    <row r="535" spans="1:14" s="31" customFormat="1" ht="15.75" customHeight="1">
      <c r="A535" s="8"/>
      <c r="B535" s="491"/>
      <c r="C535" s="8"/>
      <c r="D535" s="8"/>
      <c r="E535" s="8"/>
      <c r="F535" s="8"/>
      <c r="G535" s="8"/>
      <c r="H535" s="8"/>
      <c r="I535" s="8"/>
      <c r="J535" s="501"/>
      <c r="K535" s="8"/>
      <c r="L535" s="8"/>
      <c r="M535" s="9"/>
      <c r="N535" s="8"/>
    </row>
    <row r="536" spans="1:14" s="31" customFormat="1" ht="15.75" customHeight="1">
      <c r="A536" s="8"/>
      <c r="B536" s="491"/>
      <c r="C536" s="8"/>
      <c r="D536" s="8"/>
      <c r="E536" s="8"/>
      <c r="F536" s="8"/>
      <c r="G536" s="8"/>
      <c r="H536" s="8"/>
      <c r="I536" s="8"/>
      <c r="J536" s="501"/>
      <c r="K536" s="8"/>
      <c r="L536" s="8"/>
      <c r="M536" s="9"/>
      <c r="N536" s="8"/>
    </row>
    <row r="537" spans="1:14" s="31" customFormat="1" ht="15.75" customHeight="1">
      <c r="A537" s="8"/>
      <c r="B537" s="491"/>
      <c r="C537" s="8"/>
      <c r="D537" s="8"/>
      <c r="E537" s="8"/>
      <c r="F537" s="8"/>
      <c r="G537" s="8"/>
      <c r="H537" s="8"/>
      <c r="I537" s="8"/>
      <c r="J537" s="501"/>
      <c r="K537" s="8"/>
      <c r="L537" s="8"/>
      <c r="M537" s="9"/>
      <c r="N537" s="8"/>
    </row>
    <row r="538" spans="1:14" s="31" customFormat="1" ht="15.75" customHeight="1">
      <c r="A538" s="8"/>
      <c r="B538" s="491"/>
      <c r="C538" s="8"/>
      <c r="D538" s="8"/>
      <c r="E538" s="8"/>
      <c r="F538" s="8"/>
      <c r="G538" s="8"/>
      <c r="H538" s="8"/>
      <c r="I538" s="8"/>
      <c r="J538" s="501"/>
      <c r="K538" s="8"/>
      <c r="L538" s="8"/>
      <c r="M538" s="9"/>
      <c r="N538" s="8"/>
    </row>
    <row r="539" spans="1:14" s="31" customFormat="1" ht="15.75" customHeight="1">
      <c r="A539" s="8"/>
      <c r="B539" s="491"/>
      <c r="C539" s="8"/>
      <c r="D539" s="8"/>
      <c r="E539" s="8"/>
      <c r="F539" s="8"/>
      <c r="G539" s="8"/>
      <c r="H539" s="8"/>
      <c r="I539" s="8"/>
      <c r="J539" s="501"/>
      <c r="K539" s="8"/>
      <c r="L539" s="8"/>
      <c r="M539" s="9"/>
      <c r="N539" s="8"/>
    </row>
    <row r="540" spans="1:14" s="31" customFormat="1" ht="15.75" customHeight="1">
      <c r="A540" s="8"/>
      <c r="B540" s="491"/>
      <c r="C540" s="8"/>
      <c r="D540" s="8"/>
      <c r="E540" s="8"/>
      <c r="F540" s="8"/>
      <c r="G540" s="8"/>
      <c r="H540" s="8"/>
      <c r="I540" s="8"/>
      <c r="J540" s="501"/>
      <c r="K540" s="8"/>
      <c r="L540" s="8"/>
      <c r="M540" s="9"/>
      <c r="N540" s="8"/>
    </row>
    <row r="541" spans="1:14" s="31" customFormat="1" ht="15.75" customHeight="1">
      <c r="A541" s="8"/>
      <c r="B541" s="491"/>
      <c r="C541" s="8"/>
      <c r="D541" s="8"/>
      <c r="E541" s="8"/>
      <c r="F541" s="8"/>
      <c r="G541" s="8"/>
      <c r="H541" s="8"/>
      <c r="I541" s="8"/>
      <c r="J541" s="501"/>
      <c r="K541" s="8"/>
      <c r="L541" s="8"/>
      <c r="M541" s="9"/>
      <c r="N541" s="8"/>
    </row>
    <row r="542" spans="1:14" s="31" customFormat="1" ht="15.75" customHeight="1">
      <c r="A542" s="8"/>
      <c r="B542" s="491"/>
      <c r="C542" s="8"/>
      <c r="D542" s="8"/>
      <c r="E542" s="8"/>
      <c r="F542" s="8"/>
      <c r="G542" s="8"/>
      <c r="H542" s="8"/>
      <c r="I542" s="8"/>
      <c r="J542" s="501"/>
      <c r="K542" s="8"/>
      <c r="L542" s="8"/>
      <c r="M542" s="9"/>
      <c r="N542" s="8"/>
    </row>
    <row r="543" spans="1:14" s="31" customFormat="1" ht="15.75" customHeight="1">
      <c r="A543" s="8"/>
      <c r="B543" s="491"/>
      <c r="C543" s="8"/>
      <c r="D543" s="8"/>
      <c r="E543" s="8"/>
      <c r="F543" s="8"/>
      <c r="G543" s="8"/>
      <c r="H543" s="8"/>
      <c r="I543" s="8"/>
      <c r="J543" s="501"/>
      <c r="K543" s="8"/>
      <c r="L543" s="8"/>
      <c r="M543" s="9"/>
      <c r="N543" s="8"/>
    </row>
    <row r="544" spans="1:14" s="31" customFormat="1" ht="15.75" customHeight="1">
      <c r="A544" s="8"/>
      <c r="B544" s="491"/>
      <c r="C544" s="8"/>
      <c r="D544" s="8"/>
      <c r="E544" s="8"/>
      <c r="F544" s="8"/>
      <c r="G544" s="8"/>
      <c r="H544" s="8"/>
      <c r="I544" s="8"/>
      <c r="J544" s="501"/>
      <c r="K544" s="8"/>
      <c r="L544" s="8"/>
      <c r="M544" s="9"/>
      <c r="N544" s="8"/>
    </row>
    <row r="545" spans="1:14" s="31" customFormat="1" ht="15.75" customHeight="1">
      <c r="A545" s="8"/>
      <c r="B545" s="491"/>
      <c r="C545" s="8"/>
      <c r="D545" s="8"/>
      <c r="E545" s="8"/>
      <c r="F545" s="8"/>
      <c r="G545" s="8"/>
      <c r="H545" s="8"/>
      <c r="I545" s="8"/>
      <c r="J545" s="501"/>
      <c r="K545" s="8"/>
      <c r="L545" s="8"/>
      <c r="M545" s="9"/>
      <c r="N545" s="8"/>
    </row>
    <row r="546" spans="1:14" s="31" customFormat="1" ht="15.75" customHeight="1">
      <c r="A546" s="8"/>
      <c r="B546" s="491"/>
      <c r="C546" s="8"/>
      <c r="D546" s="8"/>
      <c r="E546" s="8"/>
      <c r="F546" s="8"/>
      <c r="G546" s="8"/>
      <c r="H546" s="8"/>
      <c r="I546" s="8"/>
      <c r="J546" s="501"/>
      <c r="K546" s="8"/>
      <c r="L546" s="8"/>
      <c r="M546" s="9"/>
      <c r="N546" s="8"/>
    </row>
    <row r="547" spans="1:14" s="31" customFormat="1" ht="15.75" customHeight="1">
      <c r="A547" s="8"/>
      <c r="B547" s="491"/>
      <c r="C547" s="8"/>
      <c r="D547" s="8"/>
      <c r="E547" s="8"/>
      <c r="F547" s="8"/>
      <c r="G547" s="8"/>
      <c r="H547" s="8"/>
      <c r="I547" s="8"/>
      <c r="J547" s="501"/>
      <c r="K547" s="8"/>
      <c r="L547" s="8"/>
      <c r="M547" s="9"/>
      <c r="N547" s="8"/>
    </row>
    <row r="548" spans="1:14" s="31" customFormat="1" ht="15.75" customHeight="1">
      <c r="A548" s="8"/>
      <c r="B548" s="491"/>
      <c r="C548" s="8"/>
      <c r="D548" s="8"/>
      <c r="E548" s="8"/>
      <c r="F548" s="8"/>
      <c r="G548" s="8"/>
      <c r="H548" s="8"/>
      <c r="I548" s="8"/>
      <c r="J548" s="501"/>
      <c r="K548" s="8"/>
      <c r="L548" s="8"/>
      <c r="M548" s="9"/>
      <c r="N548" s="8"/>
    </row>
    <row r="549" spans="1:14" s="31" customFormat="1" ht="15.75" customHeight="1">
      <c r="A549" s="8"/>
      <c r="B549" s="491"/>
      <c r="C549" s="8"/>
      <c r="D549" s="8"/>
      <c r="E549" s="8"/>
      <c r="F549" s="8"/>
      <c r="G549" s="8"/>
      <c r="H549" s="8"/>
      <c r="I549" s="8"/>
      <c r="J549" s="501"/>
      <c r="K549" s="8"/>
      <c r="L549" s="8"/>
      <c r="M549" s="9"/>
      <c r="N549" s="8"/>
    </row>
    <row r="550" spans="1:14" s="31" customFormat="1" ht="15.75" customHeight="1">
      <c r="A550" s="8"/>
      <c r="B550" s="491"/>
      <c r="C550" s="8"/>
      <c r="D550" s="8"/>
      <c r="E550" s="8"/>
      <c r="F550" s="8"/>
      <c r="G550" s="8"/>
      <c r="H550" s="8"/>
      <c r="I550" s="8"/>
      <c r="J550" s="501"/>
      <c r="K550" s="8"/>
      <c r="L550" s="8"/>
      <c r="M550" s="9"/>
      <c r="N550" s="8"/>
    </row>
    <row r="551" spans="1:14" s="31" customFormat="1" ht="15.75" customHeight="1">
      <c r="A551" s="8"/>
      <c r="B551" s="491"/>
      <c r="C551" s="8"/>
      <c r="D551" s="8"/>
      <c r="E551" s="8"/>
      <c r="F551" s="8"/>
      <c r="G551" s="8"/>
      <c r="H551" s="8"/>
      <c r="I551" s="8"/>
      <c r="J551" s="501"/>
      <c r="K551" s="8"/>
      <c r="L551" s="8"/>
      <c r="M551" s="9"/>
      <c r="N551" s="8"/>
    </row>
    <row r="552" spans="1:14" s="31" customFormat="1" ht="15.75" customHeight="1">
      <c r="A552" s="8"/>
      <c r="B552" s="491"/>
      <c r="C552" s="8"/>
      <c r="D552" s="8"/>
      <c r="E552" s="8"/>
      <c r="F552" s="8"/>
      <c r="G552" s="8"/>
      <c r="H552" s="8"/>
      <c r="I552" s="8"/>
      <c r="J552" s="501"/>
      <c r="K552" s="8"/>
      <c r="L552" s="8"/>
      <c r="M552" s="9"/>
      <c r="N552" s="8"/>
    </row>
    <row r="553" spans="1:14" s="31" customFormat="1" ht="15.75" customHeight="1">
      <c r="A553" s="8"/>
      <c r="B553" s="491"/>
      <c r="C553" s="8"/>
      <c r="D553" s="8"/>
      <c r="E553" s="8"/>
      <c r="F553" s="8"/>
      <c r="G553" s="8"/>
      <c r="H553" s="8"/>
      <c r="I553" s="8"/>
      <c r="J553" s="501"/>
      <c r="K553" s="8"/>
      <c r="L553" s="8"/>
      <c r="M553" s="9"/>
      <c r="N553" s="8"/>
    </row>
    <row r="554" spans="1:14" s="31" customFormat="1" ht="15.75" customHeight="1">
      <c r="A554" s="8"/>
      <c r="B554" s="491"/>
      <c r="C554" s="8"/>
      <c r="D554" s="8"/>
      <c r="E554" s="8"/>
      <c r="F554" s="8"/>
      <c r="G554" s="8"/>
      <c r="H554" s="8"/>
      <c r="I554" s="8"/>
      <c r="J554" s="501"/>
      <c r="K554" s="8"/>
      <c r="L554" s="8"/>
      <c r="M554" s="9"/>
      <c r="N554" s="8"/>
    </row>
    <row r="555" spans="1:14" s="31" customFormat="1" ht="15.75" customHeight="1">
      <c r="A555" s="8"/>
      <c r="B555" s="491"/>
      <c r="C555" s="8"/>
      <c r="D555" s="8"/>
      <c r="E555" s="8"/>
      <c r="F555" s="8"/>
      <c r="G555" s="8"/>
      <c r="H555" s="8"/>
      <c r="I555" s="8"/>
      <c r="J555" s="501"/>
      <c r="K555" s="8"/>
      <c r="L555" s="8"/>
      <c r="M555" s="9"/>
      <c r="N555" s="8"/>
    </row>
    <row r="556" spans="1:14" s="31" customFormat="1" ht="15.75" customHeight="1">
      <c r="A556" s="8"/>
      <c r="B556" s="491"/>
      <c r="C556" s="8"/>
      <c r="D556" s="8"/>
      <c r="E556" s="8"/>
      <c r="F556" s="8"/>
      <c r="G556" s="8"/>
      <c r="H556" s="8"/>
      <c r="I556" s="8"/>
      <c r="J556" s="501"/>
      <c r="K556" s="8"/>
      <c r="L556" s="8"/>
      <c r="M556" s="9"/>
      <c r="N556" s="8"/>
    </row>
    <row r="557" spans="1:14" s="31" customFormat="1" ht="15.75" customHeight="1">
      <c r="A557" s="8"/>
      <c r="B557" s="491"/>
      <c r="C557" s="8"/>
      <c r="D557" s="8"/>
      <c r="E557" s="8"/>
      <c r="F557" s="8"/>
      <c r="G557" s="8"/>
      <c r="H557" s="8"/>
      <c r="I557" s="8"/>
      <c r="J557" s="501"/>
      <c r="K557" s="8"/>
      <c r="L557" s="8"/>
      <c r="M557" s="9"/>
      <c r="N557" s="8"/>
    </row>
    <row r="558" spans="1:14" s="31" customFormat="1" ht="15.75" customHeight="1">
      <c r="A558" s="8"/>
      <c r="B558" s="491"/>
      <c r="C558" s="8"/>
      <c r="D558" s="8"/>
      <c r="E558" s="8"/>
      <c r="F558" s="8"/>
      <c r="G558" s="8"/>
      <c r="H558" s="8"/>
      <c r="I558" s="8"/>
      <c r="J558" s="501"/>
      <c r="K558" s="8"/>
      <c r="L558" s="8"/>
      <c r="M558" s="9"/>
      <c r="N558" s="8"/>
    </row>
    <row r="559" spans="1:14" s="31" customFormat="1" ht="15.75" customHeight="1">
      <c r="A559" s="8"/>
      <c r="B559" s="491"/>
      <c r="C559" s="8"/>
      <c r="D559" s="8"/>
      <c r="E559" s="8"/>
      <c r="F559" s="8"/>
      <c r="G559" s="8"/>
      <c r="H559" s="8"/>
      <c r="I559" s="8"/>
      <c r="J559" s="501"/>
      <c r="K559" s="8"/>
      <c r="L559" s="8"/>
      <c r="M559" s="9"/>
      <c r="N559" s="8"/>
    </row>
    <row r="560" spans="1:14" s="31" customFormat="1" ht="15.75" customHeight="1">
      <c r="A560" s="8"/>
      <c r="B560" s="491"/>
      <c r="C560" s="8"/>
      <c r="D560" s="8"/>
      <c r="E560" s="8"/>
      <c r="F560" s="8"/>
      <c r="G560" s="8"/>
      <c r="H560" s="8"/>
      <c r="I560" s="8"/>
      <c r="J560" s="501"/>
      <c r="K560" s="8"/>
      <c r="L560" s="8"/>
      <c r="M560" s="9"/>
      <c r="N560" s="8"/>
    </row>
    <row r="561" spans="1:14" s="31" customFormat="1" ht="15.75" customHeight="1">
      <c r="A561" s="8"/>
      <c r="B561" s="491"/>
      <c r="C561" s="8"/>
      <c r="D561" s="8"/>
      <c r="E561" s="8"/>
      <c r="F561" s="8"/>
      <c r="G561" s="8"/>
      <c r="H561" s="8"/>
      <c r="I561" s="8"/>
      <c r="J561" s="501"/>
      <c r="K561" s="8"/>
      <c r="L561" s="8"/>
      <c r="M561" s="9"/>
      <c r="N561" s="8"/>
    </row>
    <row r="562" spans="1:14" s="31" customFormat="1" ht="15.75" customHeight="1">
      <c r="A562" s="8"/>
      <c r="B562" s="491"/>
      <c r="C562" s="8"/>
      <c r="D562" s="8"/>
      <c r="E562" s="8"/>
      <c r="F562" s="8"/>
      <c r="G562" s="8"/>
      <c r="H562" s="8"/>
      <c r="I562" s="8"/>
      <c r="J562" s="501"/>
      <c r="K562" s="8"/>
      <c r="L562" s="8"/>
      <c r="M562" s="9"/>
      <c r="N562" s="8"/>
    </row>
    <row r="563" spans="1:14" s="31" customFormat="1" ht="15.75" customHeight="1">
      <c r="A563" s="8"/>
      <c r="B563" s="491"/>
      <c r="C563" s="8"/>
      <c r="D563" s="8"/>
      <c r="E563" s="8"/>
      <c r="F563" s="8"/>
      <c r="G563" s="8"/>
      <c r="H563" s="8"/>
      <c r="I563" s="8"/>
      <c r="J563" s="501"/>
      <c r="K563" s="8"/>
      <c r="L563" s="8"/>
      <c r="M563" s="9"/>
      <c r="N563" s="8"/>
    </row>
    <row r="564" spans="1:14" s="31" customFormat="1" ht="15.75" customHeight="1">
      <c r="A564" s="8"/>
      <c r="B564" s="491"/>
      <c r="C564" s="8"/>
      <c r="D564" s="8"/>
      <c r="E564" s="8"/>
      <c r="F564" s="8"/>
      <c r="G564" s="8"/>
      <c r="H564" s="8"/>
      <c r="I564" s="8"/>
      <c r="J564" s="501"/>
      <c r="K564" s="8"/>
      <c r="L564" s="8"/>
      <c r="M564" s="9"/>
      <c r="N564" s="8"/>
    </row>
    <row r="565" spans="1:14" s="31" customFormat="1" ht="15.75" customHeight="1">
      <c r="A565" s="8"/>
      <c r="B565" s="491"/>
      <c r="C565" s="8"/>
      <c r="D565" s="8"/>
      <c r="E565" s="8"/>
      <c r="F565" s="8"/>
      <c r="G565" s="8"/>
      <c r="H565" s="8"/>
      <c r="I565" s="8"/>
      <c r="J565" s="501"/>
      <c r="K565" s="8"/>
      <c r="L565" s="8"/>
      <c r="M565" s="9"/>
      <c r="N565" s="8"/>
    </row>
    <row r="566" spans="1:14" s="31" customFormat="1" ht="15.75" customHeight="1">
      <c r="A566" s="8"/>
      <c r="B566" s="499"/>
      <c r="C566" s="8"/>
      <c r="D566" s="8"/>
      <c r="E566" s="8"/>
      <c r="F566" s="8"/>
      <c r="G566" s="8"/>
      <c r="H566" s="8"/>
      <c r="I566" s="8"/>
      <c r="J566" s="501"/>
      <c r="K566" s="8"/>
      <c r="L566" s="8"/>
      <c r="M566" s="9"/>
      <c r="N566" s="8"/>
    </row>
    <row r="567" spans="1:14" s="31" customFormat="1" ht="15.75" customHeight="1">
      <c r="A567" s="8"/>
      <c r="B567" s="499"/>
      <c r="C567" s="494"/>
      <c r="D567" s="494"/>
      <c r="E567" s="495"/>
      <c r="F567" s="495"/>
      <c r="G567" s="495"/>
      <c r="H567" s="495"/>
      <c r="I567" s="495"/>
      <c r="J567" s="497"/>
      <c r="K567" s="8"/>
      <c r="L567" s="8"/>
      <c r="M567" s="9"/>
      <c r="N567" s="8"/>
    </row>
    <row r="581" spans="2:14" s="494" customFormat="1" ht="18.75" customHeight="1">
      <c r="B581" s="499"/>
      <c r="C581" s="502"/>
      <c r="E581" s="495"/>
      <c r="F581" s="495"/>
      <c r="G581" s="495"/>
      <c r="H581" s="495"/>
      <c r="I581" s="495"/>
      <c r="J581" s="497"/>
      <c r="K581" s="8"/>
      <c r="L581" s="8"/>
      <c r="M581" s="9"/>
      <c r="N581" s="8"/>
    </row>
    <row r="597" spans="8:8">
      <c r="H597" s="503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2017-09-04T15:03:16Z</dcterms:created>
  <dcterms:modified xsi:type="dcterms:W3CDTF">2017-09-04T15:03:47Z</dcterms:modified>
</cp:coreProperties>
</file>