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3-11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<sst xmlns="http://schemas.openxmlformats.org/spreadsheetml/2006/main" count="328" uniqueCount="185">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</sst>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12" workbookViewId="0">
      <selection activeCell="J139" sqref="J139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152.21100000000001</v>
      </c>
      <c r="J6" s="39">
        <v>152.25299999999999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13.426</v>
      </c>
      <c r="J8" s="39">
        <v>13.429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1.383</v>
      </c>
      <c r="J10" s="39">
        <v>1.3839999999999999</v>
      </c>
      <c r="K10" s="52" t="s">
        <v>17</v>
      </c>
      <c r="L10" s="40"/>
      <c r="M10" s="41">
        <f t="shared" ref="M10" si="0">+(J10-I10)/I10</f>
        <v>7.2306579898762829E-4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37.244999999999997</v>
      </c>
      <c r="J12" s="62">
        <v>37.255000000000003</v>
      </c>
      <c r="K12" s="40"/>
      <c r="L12" s="40"/>
      <c r="M12" s="63">
        <f t="shared" ref="M12:M13" si="1">+(J12-I12)/I12</f>
        <v>2.6849241508941109E-4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50.637999999999998</v>
      </c>
      <c r="J13" s="70">
        <v>50.651000000000003</v>
      </c>
      <c r="K13" s="40"/>
      <c r="L13" s="40"/>
      <c r="M13" s="63">
        <f t="shared" si="1"/>
        <v>2.5672419921808187E-4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155.31299999999999</v>
      </c>
      <c r="J15" s="82">
        <v>157.08600000000001</v>
      </c>
      <c r="K15" s="40"/>
      <c r="L15" s="40"/>
      <c r="M15" s="83">
        <f t="shared" ref="M15:M21" si="2">+(J15-I15)/I15</f>
        <v>1.1415657414382729E-2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560.37</v>
      </c>
      <c r="J16" s="62">
        <v>563.87599999999998</v>
      </c>
      <c r="K16" s="40"/>
      <c r="L16" s="40"/>
      <c r="M16" s="41">
        <f t="shared" si="2"/>
        <v>6.2565804736155967E-3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108.788</v>
      </c>
      <c r="J17" s="61">
        <v>108.70099999999999</v>
      </c>
      <c r="K17" s="40"/>
      <c r="L17" s="40"/>
      <c r="M17" s="41">
        <f t="shared" si="2"/>
        <v>-7.9972055741445104E-4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121.24</v>
      </c>
      <c r="J18" s="61">
        <v>121.568</v>
      </c>
      <c r="K18" s="40"/>
      <c r="L18" s="40"/>
      <c r="M18" s="41">
        <f t="shared" si="2"/>
        <v>2.7053777631145083E-3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117.94499999999999</v>
      </c>
      <c r="J19" s="61">
        <v>117.971</v>
      </c>
      <c r="K19" s="40"/>
      <c r="L19" s="40"/>
      <c r="M19" s="41">
        <f t="shared" si="2"/>
        <v>2.2044173131553234E-4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110.435</v>
      </c>
      <c r="J20" s="61">
        <v>110.46</v>
      </c>
      <c r="K20" s="40"/>
      <c r="L20" s="40"/>
      <c r="M20" s="41">
        <f t="shared" si="2"/>
        <v>2.2637750713081425E-4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88.873999999999995</v>
      </c>
      <c r="J21" s="61">
        <v>90.305999999999997</v>
      </c>
      <c r="K21" s="40"/>
      <c r="L21" s="40"/>
      <c r="M21" s="41">
        <f t="shared" si="2"/>
        <v>1.6112698877061932E-2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129.87700000000001</v>
      </c>
      <c r="J22" s="61">
        <v>131.65299999999999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90.58</v>
      </c>
      <c r="J23" s="61">
        <v>91.248000000000005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102.71899999999999</v>
      </c>
      <c r="J24" s="106">
        <v>103.005</v>
      </c>
      <c r="K24" s="40"/>
      <c r="L24" s="40"/>
      <c r="M24" s="41">
        <f>+(J24-I24)/I24</f>
        <v>2.7842950184484017E-3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1392.836</v>
      </c>
      <c r="J26" s="110">
        <v>1418.3579999999999</v>
      </c>
      <c r="K26" s="111" t="s">
        <v>40</v>
      </c>
      <c r="M26" s="112">
        <f t="shared" ref="M26:M38" si="3">+(J26-I26)/I26</f>
        <v>1.832376532484796E-2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2265.9430000000002</v>
      </c>
      <c r="J27" s="117">
        <v>2303.3270000000002</v>
      </c>
      <c r="K27" s="118" t="s">
        <v>42</v>
      </c>
      <c r="M27" s="112">
        <f t="shared" si="3"/>
        <v>1.6498208472146038E-2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101.65900000000001</v>
      </c>
      <c r="J28" s="123">
        <v>101.148</v>
      </c>
      <c r="K28" s="124" t="s">
        <v>44</v>
      </c>
      <c r="M28" s="112">
        <f t="shared" si="3"/>
        <v>-5.0266085639245894E-3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101.26300000000001</v>
      </c>
      <c r="J29" s="128">
        <v>102.075</v>
      </c>
      <c r="K29" s="111" t="s">
        <v>40</v>
      </c>
      <c r="M29" s="112">
        <f t="shared" si="3"/>
        <v>8.0187235219181495E-3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126.672</v>
      </c>
      <c r="J30" s="129">
        <v>128.624</v>
      </c>
      <c r="K30" s="111" t="s">
        <v>40</v>
      </c>
      <c r="M30" s="112">
        <f t="shared" si="3"/>
        <v>1.5409877478842982E-2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1185.924</v>
      </c>
      <c r="J31" s="131">
        <v>1196.202</v>
      </c>
      <c r="K31" s="132" t="s">
        <v>17</v>
      </c>
      <c r="M31" s="112">
        <f t="shared" si="3"/>
        <v>8.6666599208718442E-3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118.08499999999999</v>
      </c>
      <c r="J32" s="133">
        <v>122.60599999999999</v>
      </c>
      <c r="K32" s="111" t="s">
        <v>40</v>
      </c>
      <c r="M32" s="112">
        <f t="shared" si="3"/>
        <v>3.8285980437820222E-2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15.234999999999999</v>
      </c>
      <c r="J33" s="128">
        <v>15.833</v>
      </c>
      <c r="K33" s="111" t="s">
        <v>40</v>
      </c>
      <c r="M33" s="112">
        <f t="shared" si="3"/>
        <v>3.9251723006235695E-2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5096.0559999999996</v>
      </c>
      <c r="J34" s="134">
        <v>5129.9009999999998</v>
      </c>
      <c r="K34" s="111"/>
      <c r="M34" s="112">
        <f t="shared" si="3"/>
        <v>6.6414105339502273E-3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4987.4870000000001</v>
      </c>
      <c r="J35" s="135">
        <v>5005.6559999999999</v>
      </c>
      <c r="K35" s="111"/>
      <c r="M35" s="112">
        <f t="shared" si="3"/>
        <v>3.6429167634922897E-3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2.1640000000000001</v>
      </c>
      <c r="J36" s="131">
        <v>2.214</v>
      </c>
      <c r="K36" s="132" t="s">
        <v>17</v>
      </c>
      <c r="M36" s="112">
        <f t="shared" si="3"/>
        <v>2.3105360443622838E-2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1.9119999999999999</v>
      </c>
      <c r="J37" s="128">
        <v>1.948</v>
      </c>
      <c r="K37" s="132" t="s">
        <v>17</v>
      </c>
      <c r="M37" s="112">
        <f t="shared" si="3"/>
        <v>1.8828451882845206E-2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1.0329999999999999</v>
      </c>
      <c r="J38" s="140">
        <v>1.054</v>
      </c>
      <c r="K38" s="124" t="s">
        <v>44</v>
      </c>
      <c r="M38" s="112">
        <f t="shared" si="3"/>
        <v>2.0329138431752304E-2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107.744</v>
      </c>
      <c r="J44" s="163">
        <v>107.779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103.303</v>
      </c>
      <c r="J45" s="168">
        <v>103.33499999999999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105.33</v>
      </c>
      <c r="J46" s="171">
        <v>105.361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102.041</v>
      </c>
      <c r="J47" s="172">
        <v>102.05200000000001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103.124</v>
      </c>
      <c r="J48" s="174">
        <v>103.161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106.214</v>
      </c>
      <c r="J49" s="174">
        <v>106.24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103.56699999999999</v>
      </c>
      <c r="J50" s="174">
        <v>103.601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102.36</v>
      </c>
      <c r="J51" s="174">
        <v>102.39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102.571</v>
      </c>
      <c r="J52" s="174">
        <v>102.596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104.43899999999999</v>
      </c>
      <c r="J53" s="172">
        <v>104.47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101.541</v>
      </c>
      <c r="J54" s="172">
        <v>101.569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103.521</v>
      </c>
      <c r="J55" s="174">
        <v>103.54900000000001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103.554</v>
      </c>
      <c r="J56" s="174">
        <v>103.58499999999999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</v>
      </c>
      <c r="J57" s="174">
        <v>106.033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104.932</v>
      </c>
      <c r="J58" s="174">
        <v>104.964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102.76600000000001</v>
      </c>
      <c r="J59" s="174">
        <v>102.795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101.98399999999999</v>
      </c>
      <c r="J60" s="174">
        <v>102.01600000000001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104.014</v>
      </c>
      <c r="J61" s="174">
        <v>104.044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102.06399999999999</v>
      </c>
      <c r="J62" s="174">
        <v>102.096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103.10599999999999</v>
      </c>
      <c r="J63" s="174">
        <v>103.136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104.298</v>
      </c>
      <c r="J64" s="172">
        <v>104.325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101.876</v>
      </c>
      <c r="J65" s="174">
        <v>101.91200000000001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102.907</v>
      </c>
      <c r="J66" s="174">
        <v>102.947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104.342</v>
      </c>
      <c r="J67" s="172">
        <v>104.371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101.744</v>
      </c>
      <c r="J68" s="194">
        <v>101.77500000000001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10.468999999999999</v>
      </c>
      <c r="J70" s="201">
        <v>10.472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102.245</v>
      </c>
      <c r="J71" s="206">
        <v>102.274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103.3</v>
      </c>
      <c r="J72" s="210">
        <v>103.327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100.76300000000001</v>
      </c>
      <c r="J74" s="210">
        <v>100.83799999999999</v>
      </c>
      <c r="K74" s="114"/>
      <c r="L74" s="113">
        <v>12769294</v>
      </c>
      <c r="M74" s="112">
        <f>+(J74-I74)/I74</f>
        <v>7.4432083205133455E-4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63.406999999999996</v>
      </c>
      <c r="J76" s="163">
        <v>63.173999999999999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141.011</v>
      </c>
      <c r="J77" s="174">
        <v>140.93600000000001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1409.42</v>
      </c>
      <c r="J78" s="224">
        <v>1412.037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110.121</v>
      </c>
      <c r="J79" s="174">
        <v>110.81699999999999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108.52200000000001</v>
      </c>
      <c r="J80" s="174">
        <v>109.449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80.64</v>
      </c>
      <c r="J81" s="174">
        <v>81.947000000000003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16.887</v>
      </c>
      <c r="J82" s="174">
        <v>16.984000000000002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262.96800000000002</v>
      </c>
      <c r="J83" s="174">
        <v>267.65699999999998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30.998999999999999</v>
      </c>
      <c r="J84" s="174">
        <v>31.221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2287.8580000000002</v>
      </c>
      <c r="J85" s="224">
        <v>2305.1999999999998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75.513999999999996</v>
      </c>
      <c r="J86" s="174">
        <v>76.245999999999995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56.686999999999998</v>
      </c>
      <c r="J87" s="174">
        <v>56.993000000000002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99.225999999999999</v>
      </c>
      <c r="J88" s="174">
        <v>100.131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108.34399999999999</v>
      </c>
      <c r="J89" s="174">
        <v>109.392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92.778999999999996</v>
      </c>
      <c r="J90" s="233">
        <v>93.823999999999998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11.218999999999999</v>
      </c>
      <c r="J92" s="163">
        <v>11.222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11.971</v>
      </c>
      <c r="J93" s="174">
        <v>11.999000000000001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15.161</v>
      </c>
      <c r="J94" s="174">
        <v>15.242000000000001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13.951000000000001</v>
      </c>
      <c r="J95" s="174">
        <v>14.041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12.318</v>
      </c>
      <c r="J96" s="206">
        <v>12.456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11.006</v>
      </c>
      <c r="J97" s="174">
        <v>11.109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10.518000000000001</v>
      </c>
      <c r="J98" s="174">
        <v>10.547000000000001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10.68</v>
      </c>
      <c r="J99" s="174">
        <v>10.680999999999999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119.962</v>
      </c>
      <c r="J100" s="174">
        <v>121.705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121.211</v>
      </c>
      <c r="J101" s="174">
        <v>122.018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10.238</v>
      </c>
      <c r="J102" s="174">
        <v>10.372999999999999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102.861</v>
      </c>
      <c r="J103" s="174">
        <v>102.378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19.588999999999999</v>
      </c>
      <c r="J104" s="174">
        <v>19.863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73.204999999999998</v>
      </c>
      <c r="J105" s="174">
        <v>74.198999999999998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76.706999999999994</v>
      </c>
      <c r="J106" s="174">
        <v>77.997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96.106999999999999</v>
      </c>
      <c r="J107" s="253">
        <v>96.174999999999997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81.861000000000004</v>
      </c>
      <c r="J108" s="174">
        <v>81.614999999999995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95.557000000000002</v>
      </c>
      <c r="J109" s="174">
        <v>96.039000000000001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102.502</v>
      </c>
      <c r="J110" s="172">
        <v>102.839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9.202</v>
      </c>
      <c r="J111" s="266">
        <v>9.2929999999999993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7.1870000000000003</v>
      </c>
      <c r="J112" s="174">
        <v>7.2510000000000003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102.471</v>
      </c>
      <c r="J113" s="233">
        <v>103.913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96.284999999999997</v>
      </c>
      <c r="J115" s="280">
        <v>98.034000000000006</v>
      </c>
      <c r="K115" s="124" t="s">
        <v>44</v>
      </c>
      <c r="M115" s="112">
        <f t="shared" ref="M115:M117" si="8">+(J115-I115)/I115</f>
        <v>1.816482318118097E-2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93.382000000000005</v>
      </c>
      <c r="J116" s="281">
        <v>95.784999999999997</v>
      </c>
      <c r="K116" s="124" t="s">
        <v>44</v>
      </c>
      <c r="M116" s="112">
        <f t="shared" si="8"/>
        <v>2.5733010644449588E-2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128.02199999999999</v>
      </c>
      <c r="J117" s="287">
        <v>129.78299999999999</v>
      </c>
      <c r="K117" s="288" t="s">
        <v>156</v>
      </c>
      <c r="M117" s="112">
        <f t="shared" si="8"/>
        <v>1.3755448282326442E-2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9.5709999999999997</v>
      </c>
      <c r="J118" s="287">
        <v>9.8979999999999997</v>
      </c>
      <c r="K118" s="111" t="s">
        <v>40</v>
      </c>
      <c r="M118" s="112">
        <f>+(J118-I118)/I118</f>
        <v>3.4165708912339353E-2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113.922</v>
      </c>
      <c r="J119" s="295">
        <v>116.616</v>
      </c>
      <c r="K119" s="111" t="s">
        <v>40</v>
      </c>
      <c r="M119" s="112">
        <f>+(J119-I119)/I119</f>
        <v>2.3647758992995233E-2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117.04300000000001</v>
      </c>
      <c r="J120" s="299">
        <v>118.23099999999999</v>
      </c>
      <c r="K120" s="111" t="s">
        <v>40</v>
      </c>
      <c r="M120" s="112">
        <f>+(J120-I120)/I120</f>
        <v>1.0150115769417975E-2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101.53400000000001</v>
      </c>
      <c r="J121" s="306">
        <v>102.916</v>
      </c>
      <c r="K121" s="118" t="s">
        <v>42</v>
      </c>
      <c r="M121" s="112">
        <f t="shared" ref="M121:M130" si="10">+(J121-I121)/I121</f>
        <v>1.3611204128666168E-2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100.28700000000001</v>
      </c>
      <c r="J122" s="306">
        <v>102.407</v>
      </c>
      <c r="K122" s="118" t="s">
        <v>42</v>
      </c>
      <c r="M122" s="112">
        <f t="shared" si="10"/>
        <v>2.1139330122548188E-2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170.87799999999999</v>
      </c>
      <c r="J123" s="316">
        <v>173.50899999999999</v>
      </c>
      <c r="K123" s="111" t="s">
        <v>40</v>
      </c>
      <c r="M123" s="112">
        <f t="shared" si="10"/>
        <v>1.5396949870667965E-2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159.46299999999999</v>
      </c>
      <c r="J124" s="322">
        <v>161.066</v>
      </c>
      <c r="K124" s="111" t="s">
        <v>40</v>
      </c>
      <c r="M124" s="112">
        <f t="shared" si="10"/>
        <v>1.0052488665082236E-2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139.82</v>
      </c>
      <c r="J125" s="322">
        <v>141.70400000000001</v>
      </c>
      <c r="K125" s="111" t="s">
        <v>40</v>
      </c>
      <c r="M125" s="112">
        <f t="shared" si="10"/>
        <v>1.3474467172078491E-2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9390.0550000000003</v>
      </c>
      <c r="J126" s="328">
        <v>10014.651</v>
      </c>
      <c r="K126" s="111" t="s">
        <v>40</v>
      </c>
      <c r="M126" s="112">
        <f t="shared" si="10"/>
        <v>6.6516756291629758E-2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16.716999999999999</v>
      </c>
      <c r="J127" s="332">
        <v>17.353999999999999</v>
      </c>
      <c r="K127" s="111" t="s">
        <v>40</v>
      </c>
      <c r="M127" s="112">
        <f t="shared" si="10"/>
        <v>3.8104923132140964E-2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126.31399999999999</v>
      </c>
      <c r="J128" s="338">
        <v>128.86099999999999</v>
      </c>
      <c r="K128" s="111" t="s">
        <v>40</v>
      </c>
      <c r="M128" s="112">
        <f t="shared" si="10"/>
        <v>2.0164035657171786E-2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98.715000000000003</v>
      </c>
      <c r="J130" s="347">
        <v>100.413</v>
      </c>
      <c r="K130" s="118" t="s">
        <v>42</v>
      </c>
      <c r="M130" s="112">
        <f t="shared" si="10"/>
        <v>1.7201033277617316E-2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83.620999999999995</v>
      </c>
      <c r="J131" s="353">
        <v>84.066999999999993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109.828</v>
      </c>
      <c r="J132" s="359">
        <v>111.502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8423.8169999999991</v>
      </c>
      <c r="J133" s="366">
        <v>8700.7170000000006</v>
      </c>
      <c r="K133" s="111" t="s">
        <v>40</v>
      </c>
      <c r="M133" s="112">
        <f t="shared" ref="M133" si="11">+(J133-I133)/I133</f>
        <v>3.2871084450196569E-2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8.1940000000000008</v>
      </c>
      <c r="J134" s="371">
        <v>8.5609999999999999</v>
      </c>
      <c r="K134" s="111" t="s">
        <v>40</v>
      </c>
      <c r="M134" s="112">
        <f>+(J134-I134)/I134</f>
        <v>4.4788869904808286E-2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8.1150000000000002</v>
      </c>
      <c r="J136" s="378">
        <v>8.4139999999999997</v>
      </c>
      <c r="K136" s="111" t="s">
        <v>40</v>
      </c>
      <c r="M136" s="379">
        <f t="shared" ref="M136" si="12">+(J136-I136)/I136</f>
        <v>3.6845348120763954E-2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03-11-2014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2014-11-03T14:06:08Z</dcterms:created>
  <dcterms:modified xsi:type="dcterms:W3CDTF">2014-11-03T14:06:28Z</dcterms:modified>
</cp:coreProperties>
</file>