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04-2018" sheetId="1" r:id="rId1"/>
  </sheets>
  <definedNames>
    <definedName name="_xlnm._FilterDatabase" localSheetId="0" hidden="1">'03-04-2018'!$J$1:$J$596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<sst xmlns="http://schemas.openxmlformats.org/spreadsheetml/2006/main" count="409" uniqueCount="263">
  <si>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</si>
  <si>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</si>
  <si>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</si>
  <si>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</si>
  <si>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</si>
  <si>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</si>
  <si>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</si>
  <si>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</si>
  <si>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</si>
  <si>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</si>
  <si>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</si>
  <si>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</si>
  <si>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</si>
  <si>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</si>
  <si>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</si>
  <si>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</si>
  <si>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</si>
  <si>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</si>
  <si>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</si>
  <si>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</si>
  <si>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</si>
  <si>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</si>
  <si>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</si>
  <si>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</si>
  <si>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</si>
  <si>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</si>
  <si>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</si>
  <si>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</si>
  <si>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</si>
  <si>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</si>
  <si>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</si>
  <si>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</si>
  <si>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</si>
  <si>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</si>
  <si>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</si>
  <si>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</si>
  <si>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</si>
  <si>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</si>
  <si>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</si>
  <si>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</si>
  <si>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</si>
  <si>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</si>
  <si>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</si>
  <si>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</si>
  <si>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</si>
  <si>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</si>
  <si>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</si>
  <si>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</si>
  <si>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</si>
  <si>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</si>
  <si>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</si>
  <si>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</si>
  <si>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</si>
  <si>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</si>
  <si>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</si>
  <si>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</si>
  <si>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</si>
  <si>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</si>
  <si>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</si>
  <si>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</si>
  <si>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</si>
  <si>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</si>
  <si>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</si>
  <si>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</si>
  <si>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</si>
  <si>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</si>
  <si>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</si>
  <si>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</si>
  <si>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</si>
  <si>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</si>
  <si>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</si>
  <si>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</si>
  <si>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</si>
  <si>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</si>
  <si>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</si>
  <si>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</si>
  <si>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</si>
  <si>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</si>
  <si>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</si>
  <si>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</si>
  <si>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</si>
  <si>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</si>
  <si>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</si>
  <si>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</si>
  <si>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</si>
  <si>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</si>
  <si>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</si>
  <si>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</si>
  <si>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</si>
  <si>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</si>
  <si>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</si>
  <si>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</si>
  <si>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</si>
  <si>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</si>
  <si>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</si>
  <si>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</si>
  <si>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</si>
  <si>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</si>
  <si>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</si>
  <si>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</si>
  <si>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</si>
  <si>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</si>
  <si>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</si>
  <si>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</si>
  <si>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</si>
  <si>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</si>
  <si>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</si>
  <si>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</si>
  <si>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</si>
  <si>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</si>
  <si>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</si>
  <si>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</si>
  <si>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</si>
  <si>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</si>
  <si>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</si>
  <si>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</si>
  <si>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</si>
  <si>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</si>
  <si>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</si>
  <si>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</si>
  <si>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</si>
  <si>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</si>
  <si>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</si>
  <si>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</si>
  <si>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</si>
  <si>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</si>
  <si>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</si>
  <si>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</si>
  <si>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</si>
  <si>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</si>
  <si>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</si>
  <si>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</si>
  <si>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</si>
  <si>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</si>
  <si>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</si>
  <si>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</si>
  <si>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</si>
  <si>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</si>
  <si>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</si>
  <si>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</si>
  <si>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</si>
  <si>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</si>
  <si>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</si>
  <si>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</si>
  <si>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</si>
  <si>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</si>
  <si>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</si>
  <si>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</si>
  <si>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</si>
  <si>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</si>
  <si>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</si>
  <si>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</si>
  <si>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</si>
  <si>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</si>
  <si>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</si>
  <si>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</si>
  <si>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</si>
  <si>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</si>
  <si>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</si>
  <si>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</si>
  <si>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</si>
  <si>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</si>
  <si>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</si>
  <si>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</si>
  <si>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</si>
  <si>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</si>
  <si>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</si>
  <si>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</si>
  <si>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</si>
  <si>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</si>
  <si>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</si>
  <si>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</si>
  <si>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</si>
  <si>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</si>
  <si>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</si>
  <si>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</si>
  <si>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</si>
  <si>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</si>
  <si>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</si>
  <si>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</si>
  <si>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</si>
  <si>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</si>
  <si>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</si>
  <si>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</si>
  <si>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</si>
  <si>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</si>
  <si>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</si>
  <si>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</si>
  <si>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</si>
  <si>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</si>
  <si>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</si>
  <si>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</si>
  <si>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</si>
  <si>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</si>
  <si>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</si>
  <si>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</si>
  <si>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</si>
  <si>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</si>
  <si>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</si>
  <si>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</si>
  <si>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</si>
  <si>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</si>
  <si>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</si>
  <si>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</si>
  <si>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</si>
  <si>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</si>
  <si>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</si>
  <si>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</si>
  <si>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</si>
  <si>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</si>
  <si>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</si>
  <si>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</si>
  <si>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</si>
  <si>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</si>
  <si>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</si>
  <si>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</si>
  <si>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</si>
  <si>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</si>
  <si>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</si>
  <si>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</si>
  <si>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</si>
  <si>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</si>
  <si>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</si>
  <si>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</si>
  <si>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</si>
  <si>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</si>
  <si>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</si>
  <si>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</si>
  <si>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</si>
  <si>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</si>
  <si>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</si>
  <si>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</si>
  <si>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</si>
  <si>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</si>
  <si>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</si>
  <si>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</si>
  <si>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</si>
  <si>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</si>
  <si>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</si>
  <si>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</si>
  <si>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</si>
  <si>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</si>
  <si>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</si>
  <si>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</si>
  <si>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</si>
  <si>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</si>
  <si>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</si>
  <si>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</si>
  <si>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</si>
  <si>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</si>
  <si>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</si>
  <si>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126,223,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</si>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</sst>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9" workbookViewId="0">
      <selection activeCell="P87" sqref="P87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172.73099999999999</v>
      </c>
      <c r="J6" s="42">
        <v>172.75299999999999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117.17100000000001</v>
      </c>
      <c r="J7" s="52">
        <v>117.187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100.084</v>
      </c>
      <c r="J8" s="52">
        <v>100.09699999999999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102.44499999999999</v>
      </c>
      <c r="J9" s="52">
        <v>102.46599999999999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103.36</v>
      </c>
      <c r="J10" s="66">
        <v>103.379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15.417</v>
      </c>
      <c r="J12" s="76">
        <v>15.42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112.81699999999999</v>
      </c>
      <c r="J13" s="52">
        <v>112.831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1.1080000000000001</v>
      </c>
      <c r="J14" s="52">
        <v>1.1080000000000001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101.559</v>
      </c>
      <c r="J15" s="66">
        <v>101.574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1.585</v>
      </c>
      <c r="J17" s="100">
        <v>1.5860000000000001</v>
      </c>
      <c r="K17" s="101" t="s">
        <v>31</v>
      </c>
      <c r="L17" s="43"/>
      <c r="M17" s="44">
        <f>+(J17-I17)/I17</f>
        <v>6.3091482649849334E-4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41.939</v>
      </c>
      <c r="J19" s="100">
        <v>41.944000000000003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56.731999999999999</v>
      </c>
      <c r="J20" s="57">
        <v>56.737000000000002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124.361</v>
      </c>
      <c r="J21" s="51">
        <v>124.637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121.718</v>
      </c>
      <c r="J22" s="51">
        <v>122.45399999999999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152.327</v>
      </c>
      <c r="J24" s="76">
        <v>152.70400000000001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554.83199999999999</v>
      </c>
      <c r="J25" s="52">
        <v>555.846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128.75</v>
      </c>
      <c r="J26" s="52">
        <v>128.86699999999999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138.49</v>
      </c>
      <c r="J27" s="137">
        <v>138.67099999999999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141.46100000000001</v>
      </c>
      <c r="J28" s="52">
        <v>141.96199999999999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119.18300000000001</v>
      </c>
      <c r="J29" s="52">
        <v>119.556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120.117</v>
      </c>
      <c r="J30" s="52">
        <v>120.569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167.60900000000001</v>
      </c>
      <c r="J31" s="52">
        <v>167.74199999999999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99.894000000000005</v>
      </c>
      <c r="J32" s="52">
        <v>100.188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106.017</v>
      </c>
      <c r="J33" s="52">
        <v>106.121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169.34700000000001</v>
      </c>
      <c r="J34" s="52">
        <v>169.90899999999999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147.524</v>
      </c>
      <c r="J35" s="52">
        <v>147.82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113.48099999999999</v>
      </c>
      <c r="J36" s="52">
        <v>113.879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114.35</v>
      </c>
      <c r="J37" s="52">
        <v>114.54900000000001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23.716000000000001</v>
      </c>
      <c r="J38" s="66">
        <v>23.884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2364.346</v>
      </c>
      <c r="J40" s="176">
        <v>2364.163</v>
      </c>
      <c r="K40" s="177" t="s">
        <v>61</v>
      </c>
      <c r="M40" s="89">
        <f t="shared" ref="M40:M47" si="3">+(J40-I40)/I40</f>
        <v>-7.7399839109839564E-5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126.06100000000001</v>
      </c>
      <c r="J41" s="52">
        <v>126.765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158.65799999999999</v>
      </c>
      <c r="J42" s="52">
        <v>159.20400000000001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189.72300000000001</v>
      </c>
      <c r="J43" s="52">
        <v>191.172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18.297000000000001</v>
      </c>
      <c r="J44" s="52">
        <v>18.457999999999998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5359.5709999999999</v>
      </c>
      <c r="J45" s="52">
        <v>5368.3379999999997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2.863</v>
      </c>
      <c r="J46" s="42">
        <v>2.88</v>
      </c>
      <c r="K46" s="179"/>
      <c r="M46" s="89">
        <f t="shared" si="3"/>
        <v>5.9378274537198409E-3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2.4449999999999998</v>
      </c>
      <c r="J47" s="52">
        <v>2.4569999999999999</v>
      </c>
      <c r="K47" s="181" t="s">
        <v>31</v>
      </c>
      <c r="M47" s="89">
        <f t="shared" si="3"/>
        <v>4.907975460122704E-3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1.264</v>
      </c>
      <c r="J48" s="183">
        <v>1.27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1.1839999999999999</v>
      </c>
      <c r="J50" s="51">
        <v>1.1830000000000001</v>
      </c>
      <c r="K50" s="184"/>
      <c r="M50" s="188">
        <f t="shared" si="5"/>
        <v>-8.4459459459450162E-4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1.1919999999999999</v>
      </c>
      <c r="J51" s="41">
        <v>1.1919999999999999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125.914</v>
      </c>
      <c r="J52" s="192">
        <v>127.56699999999999</v>
      </c>
      <c r="K52" s="184"/>
      <c r="M52" s="188">
        <f t="shared" si="5"/>
        <v>1.312800800546398E-2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121.557</v>
      </c>
      <c r="J53" s="197">
        <v>121.706</v>
      </c>
      <c r="K53" s="184"/>
      <c r="M53" s="188">
        <f t="shared" si="5"/>
        <v>1.225762399532737E-3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1116.8779999999999</v>
      </c>
      <c r="J54" s="201">
        <v>1119.7819999999999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11.815</v>
      </c>
      <c r="J55" s="197">
        <v>11.942</v>
      </c>
      <c r="K55" s="184"/>
      <c r="M55" s="188">
        <f t="shared" si="5"/>
        <v>1.0749047820567133E-2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10.763999999999999</v>
      </c>
      <c r="J56" s="210">
        <v>10.805999999999999</v>
      </c>
      <c r="K56" s="184"/>
      <c r="M56" s="188">
        <f t="shared" si="5"/>
        <v>3.9018952062430156E-3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109.497</v>
      </c>
      <c r="J62" s="245">
        <v>109.52500000000001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104.02</v>
      </c>
      <c r="J63" s="52">
        <v>104.03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106.49</v>
      </c>
      <c r="J64" s="52">
        <v>106.505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103.93600000000001</v>
      </c>
      <c r="J65" s="52">
        <v>103.95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105.76</v>
      </c>
      <c r="J66" s="52">
        <v>105.777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108.492</v>
      </c>
      <c r="J67" s="52">
        <v>108.508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106.131</v>
      </c>
      <c r="J68" s="52">
        <v>106.146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102.783</v>
      </c>
      <c r="J69" s="52">
        <v>102.79900000000001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104.473</v>
      </c>
      <c r="J70" s="52">
        <v>104.482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105.506</v>
      </c>
      <c r="J71" s="52">
        <v>105.521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104.557</v>
      </c>
      <c r="J72" s="52">
        <v>104.574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108.26300000000001</v>
      </c>
      <c r="J73" s="52">
        <v>108.283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106.101</v>
      </c>
      <c r="J74" s="52">
        <v>106.117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104.949</v>
      </c>
      <c r="J75" s="52">
        <v>104.96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43189</v>
      </c>
      <c r="G76" s="265">
        <v>3.637</v>
      </c>
      <c r="H76" s="51">
        <v>102.75700000000001</v>
      </c>
      <c r="I76" s="52">
        <v>100.298</v>
      </c>
      <c r="J76" s="52">
        <v>100.31100000000001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124</v>
      </c>
      <c r="D77" s="274" t="s">
        <v>125</v>
      </c>
      <c r="E77" s="261">
        <v>36815</v>
      </c>
      <c r="F77" s="261">
        <v>42885</v>
      </c>
      <c r="G77" s="265" t="s">
        <v>126</v>
      </c>
      <c r="H77" s="51">
        <v>104.21</v>
      </c>
      <c r="I77" s="52">
        <v>105.14700000000001</v>
      </c>
      <c r="J77" s="52">
        <v>105.158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127</v>
      </c>
      <c r="D78" s="269" t="s">
        <v>128</v>
      </c>
      <c r="E78" s="276">
        <v>35744</v>
      </c>
      <c r="F78" s="277">
        <v>42877</v>
      </c>
      <c r="G78" s="265" t="s">
        <v>129</v>
      </c>
      <c r="H78" s="51">
        <v>102.91</v>
      </c>
      <c r="I78" s="52">
        <v>104.249</v>
      </c>
      <c r="J78" s="52">
        <v>104.268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130</v>
      </c>
      <c r="D79" s="269" t="s">
        <v>128</v>
      </c>
      <c r="E79" s="279">
        <v>40000</v>
      </c>
      <c r="F79" s="242">
        <v>42881</v>
      </c>
      <c r="G79" s="280" t="s">
        <v>131</v>
      </c>
      <c r="H79" s="51">
        <v>104.024</v>
      </c>
      <c r="I79" s="52">
        <v>105.191</v>
      </c>
      <c r="J79" s="52">
        <v>105.205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132</v>
      </c>
      <c r="D80" s="240" t="s">
        <v>56</v>
      </c>
      <c r="E80" s="241">
        <v>39604</v>
      </c>
      <c r="F80" s="241">
        <v>42885</v>
      </c>
      <c r="G80" s="243" t="s">
        <v>133</v>
      </c>
      <c r="H80" s="260">
        <v>105.352</v>
      </c>
      <c r="I80" s="52">
        <v>106.396</v>
      </c>
      <c r="J80" s="52">
        <v>106.405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134</v>
      </c>
      <c r="D81" s="284" t="s">
        <v>16</v>
      </c>
      <c r="E81" s="241">
        <v>35481</v>
      </c>
      <c r="F81" s="241">
        <v>42884</v>
      </c>
      <c r="G81" s="285" t="s">
        <v>135</v>
      </c>
      <c r="H81" s="51">
        <v>103.018</v>
      </c>
      <c r="I81" s="52">
        <v>104.27500000000001</v>
      </c>
      <c r="J81" s="52">
        <v>104.289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136</v>
      </c>
      <c r="D82" s="284" t="s">
        <v>27</v>
      </c>
      <c r="E82" s="241">
        <v>39706</v>
      </c>
      <c r="F82" s="287">
        <v>42886</v>
      </c>
      <c r="G82" s="285" t="s">
        <v>137</v>
      </c>
      <c r="H82" s="51">
        <v>103.033</v>
      </c>
      <c r="I82" s="52">
        <v>104.22199999999999</v>
      </c>
      <c r="J82" s="52">
        <v>104.235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138</v>
      </c>
      <c r="D83" s="284" t="s">
        <v>10</v>
      </c>
      <c r="E83" s="241">
        <v>38565</v>
      </c>
      <c r="F83" s="241">
        <v>42881</v>
      </c>
      <c r="G83" s="285" t="s">
        <v>139</v>
      </c>
      <c r="H83" s="260">
        <v>105.331</v>
      </c>
      <c r="I83" s="52">
        <v>106.38200000000001</v>
      </c>
      <c r="J83" s="52">
        <v>106.39400000000001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140</v>
      </c>
      <c r="D84" s="290" t="s">
        <v>14</v>
      </c>
      <c r="E84" s="291">
        <v>34288</v>
      </c>
      <c r="F84" s="242">
        <v>42865</v>
      </c>
      <c r="G84" s="292" t="s">
        <v>141</v>
      </c>
      <c r="H84" s="51">
        <v>102.452</v>
      </c>
      <c r="I84" s="66">
        <v>103.47499999999999</v>
      </c>
      <c r="J84" s="66">
        <v>103.486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142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143</v>
      </c>
      <c r="D86" s="296" t="s">
        <v>21</v>
      </c>
      <c r="E86" s="241">
        <v>39084</v>
      </c>
      <c r="F86" s="241">
        <v>42865</v>
      </c>
      <c r="G86" s="243" t="s">
        <v>144</v>
      </c>
      <c r="H86" s="297">
        <v>10.631</v>
      </c>
      <c r="I86" s="245">
        <v>10.754</v>
      </c>
      <c r="J86" s="245">
        <v>10.757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145</v>
      </c>
      <c r="D87" s="258" t="s">
        <v>40</v>
      </c>
      <c r="E87" s="299">
        <v>39762</v>
      </c>
      <c r="F87" s="241">
        <v>42886</v>
      </c>
      <c r="G87" s="285" t="s">
        <v>146</v>
      </c>
      <c r="H87" s="300">
        <v>103.846</v>
      </c>
      <c r="I87" s="52">
        <v>104.893</v>
      </c>
      <c r="J87" s="52">
        <v>104.904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147</v>
      </c>
      <c r="D88" s="302" t="s">
        <v>148</v>
      </c>
      <c r="E88" s="303">
        <v>40543</v>
      </c>
      <c r="F88" s="304">
        <v>42874</v>
      </c>
      <c r="G88" s="292" t="s">
        <v>149</v>
      </c>
      <c r="H88" s="305">
        <v>104.26900000000001</v>
      </c>
      <c r="I88" s="52">
        <v>105.426</v>
      </c>
      <c r="J88" s="52">
        <v>105.444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150</v>
      </c>
      <c r="D89" s="307" t="s">
        <v>151</v>
      </c>
      <c r="E89" s="308">
        <v>42024</v>
      </c>
      <c r="F89" s="287">
        <v>42886</v>
      </c>
      <c r="G89" s="309" t="s">
        <v>152</v>
      </c>
      <c r="H89" s="305">
        <v>104.98399999999999</v>
      </c>
      <c r="I89" s="52">
        <v>106.15</v>
      </c>
      <c r="J89" s="52">
        <v>106.16500000000001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153</v>
      </c>
      <c r="D90" s="312" t="s">
        <v>154</v>
      </c>
      <c r="E90" s="313">
        <v>42195</v>
      </c>
      <c r="F90" s="314">
        <v>42884</v>
      </c>
      <c r="G90" s="315" t="s">
        <v>155</v>
      </c>
      <c r="H90" s="316">
        <v>10.445</v>
      </c>
      <c r="I90" s="66">
        <v>10.56</v>
      </c>
      <c r="J90" s="66">
        <v>10.561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156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157</v>
      </c>
      <c r="D92" s="322" t="s">
        <v>21</v>
      </c>
      <c r="E92" s="323">
        <v>34561</v>
      </c>
      <c r="F92" s="324">
        <v>42865</v>
      </c>
      <c r="G92" s="325" t="s">
        <v>158</v>
      </c>
      <c r="H92" s="244">
        <v>60.435000000000002</v>
      </c>
      <c r="I92" s="245">
        <v>61.817</v>
      </c>
      <c r="J92" s="245">
        <v>62.137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159</v>
      </c>
      <c r="D93" s="327" t="s">
        <v>96</v>
      </c>
      <c r="E93" s="241">
        <v>34415</v>
      </c>
      <c r="F93" s="241">
        <v>42877</v>
      </c>
      <c r="G93" s="243" t="s">
        <v>160</v>
      </c>
      <c r="H93" s="328" t="s">
        <v>161</v>
      </c>
      <c r="I93" s="328" t="s">
        <v>161</v>
      </c>
      <c r="J93" s="328" t="s">
        <v>161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162</v>
      </c>
      <c r="D94" s="284" t="s">
        <v>96</v>
      </c>
      <c r="E94" s="329">
        <v>34415</v>
      </c>
      <c r="F94" s="241">
        <v>42877</v>
      </c>
      <c r="G94" s="285" t="s">
        <v>163</v>
      </c>
      <c r="H94" s="328" t="s">
        <v>161</v>
      </c>
      <c r="I94" s="328" t="s">
        <v>161</v>
      </c>
      <c r="J94" s="328" t="s">
        <v>161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164</v>
      </c>
      <c r="D95" s="331" t="s">
        <v>63</v>
      </c>
      <c r="E95" s="329">
        <v>105.764</v>
      </c>
      <c r="F95" s="241">
        <v>42870</v>
      </c>
      <c r="G95" s="285" t="s">
        <v>165</v>
      </c>
      <c r="H95" s="51">
        <v>97.811000000000007</v>
      </c>
      <c r="I95" s="52">
        <v>106.22199999999999</v>
      </c>
      <c r="J95" s="52">
        <v>106.574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166</v>
      </c>
      <c r="D96" s="331" t="s">
        <v>110</v>
      </c>
      <c r="E96" s="329">
        <v>36367</v>
      </c>
      <c r="F96" s="241">
        <v>42852</v>
      </c>
      <c r="G96" s="285">
        <v>0.56000000000000005</v>
      </c>
      <c r="H96" s="51">
        <v>17.757999999999999</v>
      </c>
      <c r="I96" s="52">
        <v>18.331</v>
      </c>
      <c r="J96" s="52">
        <v>18.347000000000001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167</v>
      </c>
      <c r="D97" s="336" t="s">
        <v>123</v>
      </c>
      <c r="E97" s="337">
        <v>36857</v>
      </c>
      <c r="F97" s="241">
        <v>43189</v>
      </c>
      <c r="G97" s="338">
        <v>7.298</v>
      </c>
      <c r="H97" s="51">
        <v>297.226</v>
      </c>
      <c r="I97" s="52">
        <v>318.89100000000002</v>
      </c>
      <c r="J97" s="52">
        <v>319.32400000000001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168</v>
      </c>
      <c r="D98" s="339" t="s">
        <v>128</v>
      </c>
      <c r="E98" s="337">
        <v>34599</v>
      </c>
      <c r="F98" s="340">
        <v>42877</v>
      </c>
      <c r="G98" s="338" t="s">
        <v>169</v>
      </c>
      <c r="H98" s="51">
        <v>30.074999999999999</v>
      </c>
      <c r="I98" s="52">
        <v>30.608000000000001</v>
      </c>
      <c r="J98" s="52">
        <v>30.603000000000002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170</v>
      </c>
      <c r="D99" s="339" t="s">
        <v>56</v>
      </c>
      <c r="E99" s="337">
        <v>38777</v>
      </c>
      <c r="F99" s="241">
        <v>42881</v>
      </c>
      <c r="G99" s="338" t="s">
        <v>171</v>
      </c>
      <c r="H99" s="51">
        <v>2346.3040000000001</v>
      </c>
      <c r="I99" s="52">
        <v>2510.884</v>
      </c>
      <c r="J99" s="52">
        <v>2521.4670000000001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172</v>
      </c>
      <c r="D100" s="339" t="s">
        <v>16</v>
      </c>
      <c r="E100" s="337">
        <v>34423</v>
      </c>
      <c r="F100" s="241">
        <v>42874</v>
      </c>
      <c r="G100" s="338" t="s">
        <v>173</v>
      </c>
      <c r="H100" s="51">
        <v>74.028000000000006</v>
      </c>
      <c r="I100" s="52">
        <v>75.905000000000001</v>
      </c>
      <c r="J100" s="52">
        <v>76.165999999999997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174</v>
      </c>
      <c r="D101" s="339" t="s">
        <v>16</v>
      </c>
      <c r="E101" s="337">
        <v>34731</v>
      </c>
      <c r="F101" s="340">
        <v>42873</v>
      </c>
      <c r="G101" s="338" t="s">
        <v>175</v>
      </c>
      <c r="H101" s="51">
        <v>55.671999999999997</v>
      </c>
      <c r="I101" s="52">
        <v>57.47</v>
      </c>
      <c r="J101" s="52">
        <v>57.537999999999997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176</v>
      </c>
      <c r="D102" s="290" t="s">
        <v>14</v>
      </c>
      <c r="E102" s="329">
        <v>36297</v>
      </c>
      <c r="F102" s="263">
        <v>42865</v>
      </c>
      <c r="G102" s="285" t="s">
        <v>177</v>
      </c>
      <c r="H102" s="342">
        <v>108.84399999999999</v>
      </c>
      <c r="I102" s="52">
        <v>114.575</v>
      </c>
      <c r="J102" s="52">
        <v>114.764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178</v>
      </c>
      <c r="D103" s="345" t="s">
        <v>14</v>
      </c>
      <c r="E103" s="346">
        <v>36626</v>
      </c>
      <c r="F103" s="347">
        <v>42865</v>
      </c>
      <c r="G103" s="348" t="s">
        <v>179</v>
      </c>
      <c r="H103" s="349">
        <v>95.96</v>
      </c>
      <c r="I103" s="350">
        <v>102.479</v>
      </c>
      <c r="J103" s="350">
        <v>103.014</v>
      </c>
      <c r="K103" s="43"/>
      <c r="L103" s="43"/>
      <c r="M103" s="44"/>
      <c r="N103" s="43"/>
    </row>
    <row r="104" spans="1:14" ht="18" customHeight="1" thickTop="1" thickBot="1">
      <c r="B104" s="351" t="s">
        <v>180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181</v>
      </c>
      <c r="D105" s="240" t="s">
        <v>21</v>
      </c>
      <c r="E105" s="241">
        <v>39084</v>
      </c>
      <c r="F105" s="241">
        <v>42865</v>
      </c>
      <c r="G105" s="243" t="s">
        <v>182</v>
      </c>
      <c r="H105" s="245">
        <v>10.99</v>
      </c>
      <c r="I105" s="245">
        <v>11.129</v>
      </c>
      <c r="J105" s="245">
        <v>11.170999999999999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183</v>
      </c>
      <c r="D106" s="356" t="s">
        <v>21</v>
      </c>
      <c r="E106" s="357">
        <v>1867429</v>
      </c>
      <c r="F106" s="241">
        <v>42865</v>
      </c>
      <c r="G106" s="358" t="s">
        <v>184</v>
      </c>
      <c r="H106" s="359">
        <v>11.95</v>
      </c>
      <c r="I106" s="360">
        <v>11.901999999999999</v>
      </c>
      <c r="J106" s="360">
        <v>11.952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185</v>
      </c>
      <c r="D107" s="356" t="s">
        <v>21</v>
      </c>
      <c r="E107" s="357">
        <v>735</v>
      </c>
      <c r="F107" s="241">
        <v>42865</v>
      </c>
      <c r="G107" s="358" t="s">
        <v>186</v>
      </c>
      <c r="H107" s="359">
        <v>14.977</v>
      </c>
      <c r="I107" s="360">
        <v>15.048999999999999</v>
      </c>
      <c r="J107" s="360">
        <v>15.128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187</v>
      </c>
      <c r="D108" s="356" t="s">
        <v>21</v>
      </c>
      <c r="E108" s="357">
        <v>39084</v>
      </c>
      <c r="F108" s="241">
        <v>42865</v>
      </c>
      <c r="G108" s="358" t="s">
        <v>188</v>
      </c>
      <c r="H108" s="359">
        <v>13.451000000000001</v>
      </c>
      <c r="I108" s="360">
        <v>14.260999999999999</v>
      </c>
      <c r="J108" s="360">
        <v>14.346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189</v>
      </c>
      <c r="D109" s="363" t="s">
        <v>96</v>
      </c>
      <c r="E109" s="357">
        <v>39994</v>
      </c>
      <c r="F109" s="241">
        <v>42877</v>
      </c>
      <c r="G109" s="358" t="s">
        <v>190</v>
      </c>
      <c r="H109" s="359">
        <v>14.146000000000001</v>
      </c>
      <c r="I109" s="360">
        <v>15.678000000000001</v>
      </c>
      <c r="J109" s="360">
        <v>15.776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191</v>
      </c>
      <c r="D110" s="356" t="s">
        <v>96</v>
      </c>
      <c r="E110" s="357">
        <v>40848</v>
      </c>
      <c r="F110" s="241">
        <v>42877</v>
      </c>
      <c r="G110" s="364" t="s">
        <v>192</v>
      </c>
      <c r="H110" s="359">
        <v>12.407</v>
      </c>
      <c r="I110" s="360">
        <v>13.43</v>
      </c>
      <c r="J110" s="360">
        <v>13.484999999999999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193</v>
      </c>
      <c r="D111" s="363" t="s">
        <v>63</v>
      </c>
      <c r="E111" s="357">
        <v>39175</v>
      </c>
      <c r="F111" s="241">
        <v>42870</v>
      </c>
      <c r="G111" s="358" t="s">
        <v>194</v>
      </c>
      <c r="H111" s="359">
        <v>147.89599999999999</v>
      </c>
      <c r="I111" s="360">
        <v>160.011</v>
      </c>
      <c r="J111" s="360">
        <v>160.39699999999999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195</v>
      </c>
      <c r="D112" s="363" t="s">
        <v>63</v>
      </c>
      <c r="E112" s="357">
        <v>39175</v>
      </c>
      <c r="F112" s="241">
        <v>42870</v>
      </c>
      <c r="G112" s="364" t="s">
        <v>196</v>
      </c>
      <c r="H112" s="359">
        <v>141.06800000000001</v>
      </c>
      <c r="I112" s="360">
        <v>148.523</v>
      </c>
      <c r="J112" s="360">
        <v>148.76599999999999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197</v>
      </c>
      <c r="D113" s="368" t="s">
        <v>25</v>
      </c>
      <c r="E113" s="357">
        <v>40708</v>
      </c>
      <c r="F113" s="241">
        <v>42881</v>
      </c>
      <c r="G113" s="369" t="s">
        <v>198</v>
      </c>
      <c r="H113" s="359">
        <v>8.8889999999999993</v>
      </c>
      <c r="I113" s="360">
        <v>9.3740000000000006</v>
      </c>
      <c r="J113" s="360">
        <v>9.423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199</v>
      </c>
      <c r="D114" s="240" t="s">
        <v>16</v>
      </c>
      <c r="E114" s="357">
        <v>39699</v>
      </c>
      <c r="F114" s="371">
        <v>42885</v>
      </c>
      <c r="G114" s="369" t="s">
        <v>200</v>
      </c>
      <c r="H114" s="359">
        <v>109.614</v>
      </c>
      <c r="I114" s="360">
        <v>121.045</v>
      </c>
      <c r="J114" s="360">
        <v>121.551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201</v>
      </c>
      <c r="D115" s="356" t="s">
        <v>27</v>
      </c>
      <c r="E115" s="357">
        <v>40725</v>
      </c>
      <c r="F115" s="263">
        <v>42857</v>
      </c>
      <c r="G115" s="372" t="s">
        <v>202</v>
      </c>
      <c r="H115" s="359">
        <v>87.316000000000003</v>
      </c>
      <c r="I115" s="360">
        <v>92.823999999999998</v>
      </c>
      <c r="J115" s="360">
        <v>92.742000000000004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203</v>
      </c>
      <c r="D116" s="356" t="s">
        <v>27</v>
      </c>
      <c r="E116" s="373">
        <v>40725</v>
      </c>
      <c r="F116" s="263">
        <v>42857</v>
      </c>
      <c r="G116" s="374" t="s">
        <v>204</v>
      </c>
      <c r="H116" s="359">
        <v>90.784000000000006</v>
      </c>
      <c r="I116" s="360">
        <v>97.558000000000007</v>
      </c>
      <c r="J116" s="360">
        <v>97.554000000000002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205</v>
      </c>
      <c r="D117" s="376" t="s">
        <v>154</v>
      </c>
      <c r="E117" s="377">
        <v>40910</v>
      </c>
      <c r="F117" s="241">
        <v>42884</v>
      </c>
      <c r="G117" s="378" t="s">
        <v>206</v>
      </c>
      <c r="H117" s="359">
        <v>96.888000000000005</v>
      </c>
      <c r="I117" s="360">
        <v>99.346999999999994</v>
      </c>
      <c r="J117" s="360">
        <v>99.191000000000003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207</v>
      </c>
      <c r="D118" s="383" t="s">
        <v>14</v>
      </c>
      <c r="E118" s="384">
        <v>41904</v>
      </c>
      <c r="F118" s="385">
        <v>42842</v>
      </c>
      <c r="G118" s="378" t="s">
        <v>208</v>
      </c>
      <c r="H118" s="360">
        <v>102.804</v>
      </c>
      <c r="I118" s="360">
        <v>111.119</v>
      </c>
      <c r="J118" s="360">
        <v>111.869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209</v>
      </c>
      <c r="D119" s="387" t="s">
        <v>16</v>
      </c>
      <c r="E119" s="388">
        <v>42388</v>
      </c>
      <c r="F119" s="384">
        <v>42886</v>
      </c>
      <c r="G119" s="243" t="s">
        <v>210</v>
      </c>
      <c r="H119" s="360">
        <v>96.245999999999995</v>
      </c>
      <c r="I119" s="360">
        <v>99.915000000000006</v>
      </c>
      <c r="J119" s="360">
        <v>99.802999999999997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211</v>
      </c>
      <c r="D120" s="387" t="s">
        <v>25</v>
      </c>
      <c r="E120" s="388">
        <v>42741</v>
      </c>
      <c r="F120" s="389" t="s">
        <v>212</v>
      </c>
      <c r="G120" s="390" t="s">
        <v>212</v>
      </c>
      <c r="H120" s="391">
        <v>10.031000000000001</v>
      </c>
      <c r="I120" s="360">
        <v>10.451000000000001</v>
      </c>
      <c r="J120" s="360">
        <v>10.473000000000001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213</v>
      </c>
      <c r="D121" s="387" t="s">
        <v>128</v>
      </c>
      <c r="E121" s="388">
        <v>43087</v>
      </c>
      <c r="F121" s="389" t="s">
        <v>212</v>
      </c>
      <c r="G121" s="390" t="s">
        <v>212</v>
      </c>
      <c r="H121" s="360">
        <v>100.008</v>
      </c>
      <c r="I121" s="360">
        <v>105.244</v>
      </c>
      <c r="J121" s="360">
        <v>105.51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214</v>
      </c>
      <c r="D122" s="399" t="s">
        <v>12</v>
      </c>
      <c r="E122" s="400">
        <v>39097</v>
      </c>
      <c r="F122" s="400">
        <v>42878</v>
      </c>
      <c r="G122" s="401" t="s">
        <v>149</v>
      </c>
      <c r="H122" s="402">
        <v>154.54599999999999</v>
      </c>
      <c r="I122" s="350">
        <v>169.392</v>
      </c>
      <c r="J122" s="350">
        <v>170.37</v>
      </c>
      <c r="K122" s="403"/>
      <c r="L122" s="404"/>
      <c r="M122" s="405"/>
      <c r="N122" s="404"/>
    </row>
    <row r="123" spans="1:14" ht="13.5" customHeight="1" thickBot="1">
      <c r="B123" s="351" t="s">
        <v>215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216</v>
      </c>
      <c r="D124" s="356" t="s">
        <v>34</v>
      </c>
      <c r="E124" s="357">
        <v>40630</v>
      </c>
      <c r="F124" s="384">
        <v>42886</v>
      </c>
      <c r="G124" s="243" t="s">
        <v>217</v>
      </c>
      <c r="H124" s="244">
        <v>102.77200000000001</v>
      </c>
      <c r="I124" s="406">
        <v>114.16500000000001</v>
      </c>
      <c r="J124" s="406">
        <v>114.081</v>
      </c>
      <c r="K124" s="184" t="s">
        <v>73</v>
      </c>
      <c r="M124" s="89">
        <f>+(J124-I124)/I124</f>
        <v>-7.357771646301684E-4</v>
      </c>
    </row>
    <row r="125" spans="1:14" ht="16.5" customHeight="1" thickTop="1" thickBot="1">
      <c r="B125" s="354">
        <f>B124+1</f>
        <v>106</v>
      </c>
      <c r="C125" s="407" t="s">
        <v>218</v>
      </c>
      <c r="D125" s="408" t="s">
        <v>219</v>
      </c>
      <c r="E125" s="409">
        <v>40543</v>
      </c>
      <c r="F125" s="385">
        <v>42874</v>
      </c>
      <c r="G125" s="410" t="s">
        <v>220</v>
      </c>
      <c r="H125" s="359">
        <v>109.363</v>
      </c>
      <c r="I125" s="359">
        <v>112.977</v>
      </c>
      <c r="J125" s="359">
        <v>113.20399999999999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221</v>
      </c>
      <c r="D126" s="411" t="s">
        <v>219</v>
      </c>
      <c r="E126" s="373">
        <v>40543</v>
      </c>
      <c r="F126" s="385">
        <v>42874</v>
      </c>
      <c r="G126" s="412" t="s">
        <v>222</v>
      </c>
      <c r="H126" s="359">
        <v>108.645</v>
      </c>
      <c r="I126" s="359">
        <v>117.902</v>
      </c>
      <c r="J126" s="359">
        <v>117.834</v>
      </c>
      <c r="K126" s="177" t="s">
        <v>61</v>
      </c>
      <c r="M126" s="89">
        <f t="shared" ref="M126:M131" si="11">+(J126-I126)/I126</f>
        <v>-5.7675018235481875E-4</v>
      </c>
    </row>
    <row r="127" spans="1:14" ht="16.5" customHeight="1" thickTop="1" thickBot="1">
      <c r="B127" s="354">
        <f t="shared" si="10"/>
        <v>108</v>
      </c>
      <c r="C127" s="413" t="s">
        <v>223</v>
      </c>
      <c r="D127" s="356" t="s">
        <v>78</v>
      </c>
      <c r="E127" s="373">
        <v>38671</v>
      </c>
      <c r="F127" s="385">
        <v>42884</v>
      </c>
      <c r="G127" s="410" t="s">
        <v>224</v>
      </c>
      <c r="H127" s="260">
        <v>199.619</v>
      </c>
      <c r="I127" s="260">
        <v>212.64500000000001</v>
      </c>
      <c r="J127" s="260">
        <v>214.929</v>
      </c>
      <c r="K127" s="179" t="s">
        <v>64</v>
      </c>
      <c r="M127" s="89">
        <f t="shared" si="11"/>
        <v>1.0740906205177604E-2</v>
      </c>
    </row>
    <row r="128" spans="1:14" ht="16.5" customHeight="1" thickTop="1" thickBot="1">
      <c r="B128" s="354">
        <f t="shared" si="10"/>
        <v>109</v>
      </c>
      <c r="C128" s="413" t="s">
        <v>225</v>
      </c>
      <c r="D128" s="356" t="s">
        <v>78</v>
      </c>
      <c r="E128" s="373">
        <v>38671</v>
      </c>
      <c r="F128" s="385">
        <v>42884</v>
      </c>
      <c r="G128" s="378" t="s">
        <v>226</v>
      </c>
      <c r="H128" s="359">
        <v>184.55799999999999</v>
      </c>
      <c r="I128" s="414">
        <v>192.05500000000001</v>
      </c>
      <c r="J128" s="414">
        <v>192.6</v>
      </c>
      <c r="K128" s="179" t="s">
        <v>64</v>
      </c>
      <c r="M128" s="89">
        <f t="shared" si="11"/>
        <v>2.8377287756110878E-3</v>
      </c>
    </row>
    <row r="129" spans="2:14" ht="16.5" customHeight="1" thickTop="1" thickBot="1">
      <c r="B129" s="354">
        <f t="shared" si="10"/>
        <v>110</v>
      </c>
      <c r="C129" s="413" t="s">
        <v>227</v>
      </c>
      <c r="D129" s="356" t="s">
        <v>78</v>
      </c>
      <c r="E129" s="373">
        <v>38671</v>
      </c>
      <c r="F129" s="385">
        <v>42884</v>
      </c>
      <c r="G129" s="378" t="s">
        <v>228</v>
      </c>
      <c r="H129" s="359">
        <v>158.43600000000001</v>
      </c>
      <c r="I129" s="414">
        <v>163.48099999999999</v>
      </c>
      <c r="J129" s="414">
        <v>164.11099999999999</v>
      </c>
      <c r="K129" s="179" t="s">
        <v>64</v>
      </c>
      <c r="M129" s="89">
        <f t="shared" si="11"/>
        <v>3.8536588349716203E-3</v>
      </c>
    </row>
    <row r="130" spans="2:14" ht="16.5" customHeight="1" thickTop="1" thickBot="1">
      <c r="B130" s="354">
        <f t="shared" si="10"/>
        <v>111</v>
      </c>
      <c r="C130" s="362" t="s">
        <v>229</v>
      </c>
      <c r="D130" s="356" t="s">
        <v>78</v>
      </c>
      <c r="E130" s="373">
        <v>40014</v>
      </c>
      <c r="F130" s="415" t="s">
        <v>230</v>
      </c>
      <c r="G130" s="374" t="s">
        <v>230</v>
      </c>
      <c r="H130" s="359">
        <v>21.015000000000001</v>
      </c>
      <c r="I130" s="414">
        <v>23.495000000000001</v>
      </c>
      <c r="J130" s="414">
        <v>24.143999999999998</v>
      </c>
      <c r="K130" s="179" t="s">
        <v>64</v>
      </c>
      <c r="M130" s="89">
        <f t="shared" si="11"/>
        <v>2.7622898489040107E-2</v>
      </c>
    </row>
    <row r="131" spans="2:14" ht="16.5" customHeight="1" thickTop="1" thickBot="1">
      <c r="B131" s="354">
        <f t="shared" si="10"/>
        <v>112</v>
      </c>
      <c r="C131" s="362" t="s">
        <v>231</v>
      </c>
      <c r="D131" s="356" t="s">
        <v>78</v>
      </c>
      <c r="E131" s="373">
        <v>40455</v>
      </c>
      <c r="F131" s="385" t="s">
        <v>230</v>
      </c>
      <c r="G131" s="374" t="s">
        <v>230</v>
      </c>
      <c r="H131" s="359">
        <v>136.19</v>
      </c>
      <c r="I131" s="414">
        <v>149.131</v>
      </c>
      <c r="J131" s="414">
        <v>149.36699999999999</v>
      </c>
      <c r="K131" s="179" t="s">
        <v>64</v>
      </c>
      <c r="M131" s="89">
        <f t="shared" si="11"/>
        <v>1.5825012908113672E-3</v>
      </c>
    </row>
    <row r="132" spans="2:14" ht="16.5" customHeight="1" thickTop="1" thickBot="1">
      <c r="B132" s="354">
        <f t="shared" si="10"/>
        <v>113</v>
      </c>
      <c r="C132" s="362" t="s">
        <v>232</v>
      </c>
      <c r="D132" s="356" t="s">
        <v>233</v>
      </c>
      <c r="E132" s="373">
        <v>40240</v>
      </c>
      <c r="F132" s="385">
        <v>42829</v>
      </c>
      <c r="G132" s="374" t="s">
        <v>234</v>
      </c>
      <c r="H132" s="359">
        <v>112.65900000000001</v>
      </c>
      <c r="I132" s="414">
        <v>120.398</v>
      </c>
      <c r="J132" s="414">
        <v>119.369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235</v>
      </c>
      <c r="D133" s="376" t="s">
        <v>154</v>
      </c>
      <c r="E133" s="416">
        <v>40147</v>
      </c>
      <c r="F133" s="385">
        <v>41418</v>
      </c>
      <c r="G133" s="378" t="s">
        <v>236</v>
      </c>
      <c r="H133" s="417">
        <v>8826.2090000000007</v>
      </c>
      <c r="I133" s="150">
        <v>9239.348</v>
      </c>
      <c r="J133" s="150">
        <v>9261.8629999999994</v>
      </c>
      <c r="K133" s="179" t="s">
        <v>64</v>
      </c>
      <c r="M133" s="89">
        <f t="shared" ref="M133:M139" si="12">+(J133-I133)/I133</f>
        <v>2.4368602632999013E-3</v>
      </c>
    </row>
    <row r="134" spans="2:14" ht="16.5" customHeight="1" thickTop="1" thickBot="1">
      <c r="B134" s="354">
        <f t="shared" si="10"/>
        <v>115</v>
      </c>
      <c r="C134" s="418" t="s">
        <v>237</v>
      </c>
      <c r="D134" s="419" t="s">
        <v>125</v>
      </c>
      <c r="E134" s="420">
        <v>41359</v>
      </c>
      <c r="F134" s="241">
        <v>42516</v>
      </c>
      <c r="G134" s="421" t="s">
        <v>238</v>
      </c>
      <c r="H134" s="422" t="s">
        <v>239</v>
      </c>
      <c r="I134" s="423" t="s">
        <v>239</v>
      </c>
      <c r="J134" s="423" t="s">
        <v>239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240</v>
      </c>
      <c r="D135" s="376" t="s">
        <v>154</v>
      </c>
      <c r="E135" s="425">
        <v>41984</v>
      </c>
      <c r="F135" s="426" t="s">
        <v>230</v>
      </c>
      <c r="G135" s="427" t="s">
        <v>230</v>
      </c>
      <c r="H135" s="428">
        <v>83.087000000000003</v>
      </c>
      <c r="I135" s="429">
        <v>80.673000000000002</v>
      </c>
      <c r="J135" s="429">
        <v>80.69</v>
      </c>
      <c r="K135" s="179" t="s">
        <v>64</v>
      </c>
      <c r="M135" s="89">
        <f t="shared" si="12"/>
        <v>2.107272569508498E-4</v>
      </c>
    </row>
    <row r="136" spans="2:14" ht="16.5" customHeight="1" thickTop="1">
      <c r="B136" s="354">
        <f t="shared" si="10"/>
        <v>117</v>
      </c>
      <c r="C136" s="430" t="s">
        <v>241</v>
      </c>
      <c r="D136" s="431" t="s">
        <v>56</v>
      </c>
      <c r="E136" s="432">
        <v>42170</v>
      </c>
      <c r="F136" s="241">
        <v>42851</v>
      </c>
      <c r="G136" s="433" t="s">
        <v>242</v>
      </c>
      <c r="H136" s="359">
        <v>984.26099999999997</v>
      </c>
      <c r="I136" s="359">
        <v>1067.893</v>
      </c>
      <c r="J136" s="359">
        <v>1072.9069999999999</v>
      </c>
      <c r="K136" s="179"/>
      <c r="M136" s="188">
        <f t="shared" si="12"/>
        <v>4.695226956258629E-3</v>
      </c>
    </row>
    <row r="137" spans="2:14" ht="16.5" customHeight="1">
      <c r="B137" s="354">
        <f t="shared" si="10"/>
        <v>118</v>
      </c>
      <c r="C137" s="434" t="s">
        <v>243</v>
      </c>
      <c r="D137" s="431" t="s">
        <v>10</v>
      </c>
      <c r="E137" s="377">
        <v>42352</v>
      </c>
      <c r="F137" s="241">
        <v>42881</v>
      </c>
      <c r="G137" s="433" t="s">
        <v>244</v>
      </c>
      <c r="H137" s="359">
        <v>5490.8450000000003</v>
      </c>
      <c r="I137" s="359">
        <v>6082.1530000000002</v>
      </c>
      <c r="J137" s="359">
        <v>6121.4290000000001</v>
      </c>
      <c r="K137" s="179"/>
      <c r="M137" s="188">
        <f t="shared" si="12"/>
        <v>6.4575817148959979E-3</v>
      </c>
    </row>
    <row r="138" spans="2:14" ht="16.5" customHeight="1">
      <c r="B138" s="354">
        <f t="shared" si="10"/>
        <v>119</v>
      </c>
      <c r="C138" s="435" t="s">
        <v>245</v>
      </c>
      <c r="D138" s="436" t="s">
        <v>25</v>
      </c>
      <c r="E138" s="437">
        <v>42580</v>
      </c>
      <c r="F138" s="438" t="s">
        <v>212</v>
      </c>
      <c r="G138" s="427" t="s">
        <v>246</v>
      </c>
      <c r="H138" s="359">
        <v>4974.7240000000002</v>
      </c>
      <c r="I138" s="439">
        <v>5341.6549999999997</v>
      </c>
      <c r="J138" s="439">
        <v>5366.8360000000002</v>
      </c>
      <c r="K138" s="440"/>
      <c r="L138" s="441"/>
      <c r="M138" s="442">
        <f t="shared" si="12"/>
        <v>4.7140820588376627E-3</v>
      </c>
      <c r="N138" s="441"/>
    </row>
    <row r="139" spans="2:14" ht="16.5" customHeight="1" thickBot="1">
      <c r="B139" s="354">
        <f t="shared" si="10"/>
        <v>120</v>
      </c>
      <c r="C139" s="443" t="s">
        <v>247</v>
      </c>
      <c r="D139" s="240" t="s">
        <v>34</v>
      </c>
      <c r="E139" s="444">
        <v>42920</v>
      </c>
      <c r="F139" s="445" t="s">
        <v>212</v>
      </c>
      <c r="G139" s="446" t="s">
        <v>246</v>
      </c>
      <c r="H139" s="447">
        <v>101.33499999999999</v>
      </c>
      <c r="I139" s="448">
        <v>102.026</v>
      </c>
      <c r="J139" s="448">
        <v>102.08499999999999</v>
      </c>
      <c r="K139" s="449"/>
      <c r="L139" s="450"/>
      <c r="M139" s="451">
        <f t="shared" si="12"/>
        <v>5.7828396683195951E-4</v>
      </c>
      <c r="N139" s="450"/>
    </row>
    <row r="140" spans="2:14" ht="13.5" customHeight="1" thickTop="1" thickBot="1">
      <c r="B140" s="452" t="s">
        <v>248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249</v>
      </c>
      <c r="D141" s="455" t="s">
        <v>151</v>
      </c>
      <c r="E141" s="456">
        <v>42024</v>
      </c>
      <c r="F141" s="456">
        <v>42886</v>
      </c>
      <c r="G141" s="457" t="s">
        <v>250</v>
      </c>
      <c r="H141" s="458">
        <v>115.21</v>
      </c>
      <c r="I141" s="458">
        <v>126.384</v>
      </c>
      <c r="J141" s="458" t="s">
        <v>251</v>
      </c>
      <c r="K141" s="214" t="s">
        <v>64</v>
      </c>
      <c r="L141" s="34"/>
      <c r="M141" s="459" t="e">
        <f>+(J141-I141)/I141</f>
        <v>#VALUE!</v>
      </c>
      <c r="N141" s="34"/>
    </row>
    <row r="142" spans="2:14" ht="16.5" customHeight="1" thickTop="1" thickBot="1">
      <c r="B142" s="351" t="s">
        <v>252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253</v>
      </c>
      <c r="D143" s="462" t="s">
        <v>125</v>
      </c>
      <c r="E143" s="463">
        <v>41317</v>
      </c>
      <c r="F143" s="241">
        <v>42865</v>
      </c>
      <c r="G143" s="464" t="s">
        <v>254</v>
      </c>
      <c r="H143" s="465" t="s">
        <v>239</v>
      </c>
      <c r="I143" s="465" t="s">
        <v>239</v>
      </c>
      <c r="J143" s="465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255</v>
      </c>
      <c r="D144" s="468" t="s">
        <v>12</v>
      </c>
      <c r="E144" s="469">
        <v>42506</v>
      </c>
      <c r="F144" s="470" t="s">
        <v>230</v>
      </c>
      <c r="G144" s="470" t="s">
        <v>230</v>
      </c>
      <c r="H144" s="471">
        <v>11091.766</v>
      </c>
      <c r="I144" s="471">
        <v>11936.769</v>
      </c>
      <c r="J144" s="471">
        <v>11987.419</v>
      </c>
      <c r="K144" s="179" t="s">
        <v>64</v>
      </c>
      <c r="M144" s="89">
        <f>+(J144-I144)/I144</f>
        <v>4.2431917715756778E-3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256</v>
      </c>
      <c r="H146" s="476"/>
      <c r="I146" s="476"/>
      <c r="J146" s="477"/>
    </row>
    <row r="147" spans="2:13" s="475" customFormat="1" ht="15.75" customHeight="1">
      <c r="B147" s="472" t="s">
        <v>257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258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260</v>
      </c>
      <c r="D149" s="478"/>
      <c r="E149" s="479"/>
      <c r="F149" s="479"/>
      <c r="G149" s="101" t="s">
        <v>259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261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262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259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2018-04-03T13:48:51Z</dcterms:created>
  <dcterms:modified xsi:type="dcterms:W3CDTF">2018-04-03T13:49:36Z</dcterms:modified>
</cp:coreProperties>
</file>