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02-2016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<sst xmlns="http://schemas.openxmlformats.org/spreadsheetml/2006/main" count="353" uniqueCount="200">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</sst>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112" zoomScale="95" zoomScaleNormal="95" workbookViewId="0">
      <selection activeCell="R119" sqref="R119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8554687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158.893</v>
      </c>
      <c r="J6" s="37">
        <v>158.90700000000001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107.215</v>
      </c>
      <c r="J7" s="47">
        <v>107.226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92.067999999999998</v>
      </c>
      <c r="J8" s="54">
        <v>92.075000000000003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14.109</v>
      </c>
      <c r="J10" s="60">
        <v>14.11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103.273</v>
      </c>
      <c r="J11" s="66">
        <v>103.28400000000001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1.4490000000000001</v>
      </c>
      <c r="J13" s="37">
        <v>1.45</v>
      </c>
      <c r="K13" s="71" t="s">
        <v>23</v>
      </c>
      <c r="L13" s="38"/>
      <c r="M13" s="39">
        <f t="shared" ref="M13" si="0">+(J13-I13)/I13</f>
        <v>6.9013112491365762E-4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101.928</v>
      </c>
      <c r="J14" s="78">
        <v>101.996</v>
      </c>
      <c r="K14" s="79"/>
      <c r="L14" s="80">
        <v>12769294</v>
      </c>
      <c r="M14" s="81">
        <f>+(J14-I14)/I14</f>
        <v>6.67137587316516E-4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38.869999999999997</v>
      </c>
      <c r="J16" s="37">
        <v>38.874000000000002</v>
      </c>
      <c r="K16" s="38"/>
      <c r="L16" s="38"/>
      <c r="M16" s="87">
        <f t="shared" ref="M16:M17" si="1">+(J16-I16)/I16</f>
        <v>1.0290712631862332E-4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52.741</v>
      </c>
      <c r="J17" s="92">
        <v>52.746000000000002</v>
      </c>
      <c r="K17" s="38"/>
      <c r="L17" s="38"/>
      <c r="M17" s="87">
        <f t="shared" si="1"/>
        <v>9.4802904761050373E-5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139.673</v>
      </c>
      <c r="J19" s="37">
        <v>140.12700000000001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510.60399999999998</v>
      </c>
      <c r="J20" s="106">
        <v>511.23099999999999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122.58799999999999</v>
      </c>
      <c r="J21" s="106">
        <v>122.996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125.623</v>
      </c>
      <c r="J22" s="106">
        <v>125.831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138.15299999999999</v>
      </c>
      <c r="J23" s="106">
        <v>138.36099999999999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121.161</v>
      </c>
      <c r="J24" s="106">
        <v>121.188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96.876000000000005</v>
      </c>
      <c r="J25" s="106">
        <v>97.507000000000005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141.40299999999999</v>
      </c>
      <c r="J26" s="106">
        <v>141.61000000000001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89.680999999999997</v>
      </c>
      <c r="J27" s="106">
        <v>89.962999999999994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94.55</v>
      </c>
      <c r="J28" s="117">
        <v>94.58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131.29599999999999</v>
      </c>
      <c r="J29" s="119">
        <v>131.56399999999999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123.852</v>
      </c>
      <c r="J30" s="117">
        <v>124.22499999999999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81.477999999999994</v>
      </c>
      <c r="J31" s="127">
        <v>81.537000000000006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106.75</v>
      </c>
      <c r="J32" s="127">
        <v>106.822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95.177000000000007</v>
      </c>
      <c r="J33" s="127">
        <v>95.266999999999996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101.658</v>
      </c>
      <c r="J34" s="141">
        <v>101.50700000000001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101.048</v>
      </c>
      <c r="J35" s="141">
        <v>101.45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18.678000000000001</v>
      </c>
      <c r="J36" s="152">
        <v>18.809999999999999</v>
      </c>
      <c r="K36" s="153"/>
      <c r="L36" s="30"/>
      <c r="M36" s="154">
        <f>+(J36-I36)/I36</f>
        <v>7.0671378091871663E-3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1499.557</v>
      </c>
      <c r="J38" s="163">
        <v>1505.403</v>
      </c>
      <c r="K38" s="164" t="s">
        <v>58</v>
      </c>
      <c r="M38" s="81">
        <f t="shared" ref="M38:M56" si="3">+(J38-I38)/I38</f>
        <v>3.8984846858105453E-3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2278.4569999999999</v>
      </c>
      <c r="J39" s="169">
        <v>2265.3649999999998</v>
      </c>
      <c r="K39" s="170" t="s">
        <v>60</v>
      </c>
      <c r="M39" s="81">
        <f t="shared" si="3"/>
        <v>-5.7459938897245367E-3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116.684</v>
      </c>
      <c r="J40" s="174">
        <v>117.82</v>
      </c>
      <c r="K40" s="175" t="s">
        <v>62</v>
      </c>
      <c r="M40" s="81">
        <f t="shared" si="3"/>
        <v>9.7356964108189278E-3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107.042</v>
      </c>
      <c r="J41" s="179">
        <v>107.956</v>
      </c>
      <c r="K41" s="164" t="s">
        <v>58</v>
      </c>
      <c r="M41" s="81">
        <f t="shared" si="3"/>
        <v>8.5387044337736726E-3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137.25700000000001</v>
      </c>
      <c r="J42" s="180">
        <v>138.18299999999999</v>
      </c>
      <c r="K42" s="164" t="s">
        <v>58</v>
      </c>
      <c r="M42" s="81">
        <f t="shared" si="3"/>
        <v>6.7464683039844065E-3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137.08600000000001</v>
      </c>
      <c r="J43" s="180">
        <v>140.58600000000001</v>
      </c>
      <c r="K43" s="164" t="s">
        <v>58</v>
      </c>
      <c r="M43" s="81">
        <f t="shared" si="3"/>
        <v>2.553141823380943E-2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14.707000000000001</v>
      </c>
      <c r="J44" s="179">
        <v>14.933999999999999</v>
      </c>
      <c r="K44" s="164" t="s">
        <v>58</v>
      </c>
      <c r="M44" s="81">
        <f t="shared" si="3"/>
        <v>1.5434826953151461E-2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5049.4219999999996</v>
      </c>
      <c r="J45" s="186">
        <v>5041.692</v>
      </c>
      <c r="K45" s="164" t="s">
        <v>58</v>
      </c>
      <c r="M45" s="81">
        <f t="shared" si="3"/>
        <v>-1.5308682855185334E-3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4907.652</v>
      </c>
      <c r="J46" s="187">
        <v>4901.1409999999996</v>
      </c>
      <c r="K46" s="164"/>
      <c r="M46" s="81">
        <f t="shared" si="3"/>
        <v>-1.3267036864065386E-3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2.2650000000000001</v>
      </c>
      <c r="J47" s="179">
        <v>2.2839999999999998</v>
      </c>
      <c r="K47" s="164"/>
      <c r="M47" s="81">
        <f t="shared" si="3"/>
        <v>8.3885209713022886E-3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2.0369999999999999</v>
      </c>
      <c r="K48" s="198" t="s">
        <v>23</v>
      </c>
      <c r="M48" s="81">
        <f t="shared" si="3"/>
        <v>7.4183976261128215E-3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1.048</v>
      </c>
      <c r="J49" s="204">
        <v>1.0669999999999999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1.0449999999999999</v>
      </c>
      <c r="J50" s="180">
        <v>1.0469999999999999</v>
      </c>
      <c r="K50" s="175"/>
      <c r="M50" s="205">
        <f t="shared" si="3"/>
        <v>1.9138755980861262E-3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1.044</v>
      </c>
      <c r="J51" s="179">
        <v>1.048</v>
      </c>
      <c r="K51" s="175"/>
      <c r="M51" s="205">
        <f t="shared" si="3"/>
        <v>3.8314176245210761E-3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1.0429999999999999</v>
      </c>
      <c r="J52" s="180">
        <v>1.05</v>
      </c>
      <c r="K52" s="175"/>
      <c r="M52" s="205">
        <f t="shared" si="3"/>
        <v>6.711409395973267E-3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9.2089999999999996</v>
      </c>
      <c r="J54" s="218">
        <v>9.3970000000000002</v>
      </c>
      <c r="K54" s="175"/>
      <c r="M54" s="205">
        <f t="shared" si="3"/>
        <v>2.0414811597350487E-2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107.408</v>
      </c>
      <c r="J55" s="218">
        <v>110</v>
      </c>
      <c r="K55" s="175"/>
      <c r="M55" s="205">
        <f t="shared" si="3"/>
        <v>2.4132280649486061E-2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116.711</v>
      </c>
      <c r="J56" s="218">
        <v>117.685</v>
      </c>
      <c r="K56" s="175"/>
      <c r="M56" s="205">
        <f t="shared" si="3"/>
        <v>8.3454001765043886E-3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109.04600000000001</v>
      </c>
      <c r="J62" s="37">
        <v>109.059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104.24</v>
      </c>
      <c r="J63" s="254">
        <v>104.251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106.214</v>
      </c>
      <c r="J64" s="179">
        <v>106.22499999999999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102.908</v>
      </c>
      <c r="J65" s="259">
        <v>102.92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104.602</v>
      </c>
      <c r="J66" s="179">
        <v>104.61499999999999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107.8</v>
      </c>
      <c r="J67" s="261">
        <v>107.81100000000001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105.03</v>
      </c>
      <c r="J68" s="46">
        <v>105.042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102.982</v>
      </c>
      <c r="J69" s="217">
        <v>102.992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105.517</v>
      </c>
      <c r="J70" s="259">
        <v>105.527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102.48099999999999</v>
      </c>
      <c r="J71" s="259">
        <v>102.492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104.685</v>
      </c>
      <c r="J72" s="259">
        <v>104.696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103.988</v>
      </c>
      <c r="J73" s="217">
        <v>104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107.182</v>
      </c>
      <c r="J74" s="217">
        <v>107.193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105.83199999999999</v>
      </c>
      <c r="J75" s="217">
        <v>105.843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103.816</v>
      </c>
      <c r="J76" s="217">
        <v>103.825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102.965</v>
      </c>
      <c r="J77" s="217">
        <v>102.97499999999999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105.16</v>
      </c>
      <c r="J78" s="217">
        <v>105.17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103.254</v>
      </c>
      <c r="J79" s="217">
        <v>103.265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104.271</v>
      </c>
      <c r="J80" s="261">
        <v>104.28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105.643</v>
      </c>
      <c r="J81" s="282">
        <v>105.654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103.28100000000001</v>
      </c>
      <c r="J82" s="261">
        <v>103.29300000000001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103.90900000000001</v>
      </c>
      <c r="J83" s="261">
        <v>103.92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105.405</v>
      </c>
      <c r="J84" s="259">
        <v>105.41500000000001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102.896</v>
      </c>
      <c r="J85" s="92">
        <v>102.90600000000001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10.612</v>
      </c>
      <c r="J87" s="294">
        <v>10.613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103.687</v>
      </c>
      <c r="J88" s="299">
        <v>103.697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104.28400000000001</v>
      </c>
      <c r="J89" s="304">
        <v>104.29600000000001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103.68</v>
      </c>
      <c r="J90" s="311">
        <v>103.693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10.167</v>
      </c>
      <c r="J91" s="318">
        <v>10.167999999999999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59.210999999999999</v>
      </c>
      <c r="J94" s="60">
        <v>59.307000000000002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137.214</v>
      </c>
      <c r="J95" s="261">
        <v>137.51499999999999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1409.5329999999999</v>
      </c>
      <c r="J96" s="332">
        <v>1412.9259999999999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112.977</v>
      </c>
      <c r="J97" s="338">
        <v>113.02200000000001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108.825</v>
      </c>
      <c r="J98" s="338">
        <v>108.956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93.588999999999999</v>
      </c>
      <c r="J99" s="338">
        <v>94.203999999999994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17.355</v>
      </c>
      <c r="J100" s="338">
        <v>17.373999999999999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273.87799999999999</v>
      </c>
      <c r="J101" s="338">
        <v>274.94499999999999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29.736999999999998</v>
      </c>
      <c r="J102" s="338">
        <v>29.696000000000002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2312.6869999999999</v>
      </c>
      <c r="J103" s="332">
        <v>2314.3939999999998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71.48</v>
      </c>
      <c r="J104" s="343">
        <v>71.647000000000006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54.96</v>
      </c>
      <c r="J105" s="338">
        <v>55.046999999999997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102.599</v>
      </c>
      <c r="J106" s="349">
        <v>102.459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86.069000000000003</v>
      </c>
      <c r="J107" s="92">
        <v>86.066999999999993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11.147</v>
      </c>
      <c r="J109" s="60">
        <v>11.156000000000001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12.217000000000001</v>
      </c>
      <c r="J110" s="358">
        <v>12.234999999999999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15.015000000000001</v>
      </c>
      <c r="J111" s="358">
        <v>15.045999999999999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14.045999999999999</v>
      </c>
      <c r="J112" s="361">
        <v>14.112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12.612</v>
      </c>
      <c r="J113" s="367">
        <v>12.663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11.048999999999999</v>
      </c>
      <c r="J114" s="371">
        <v>11.05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140.03200000000001</v>
      </c>
      <c r="J117" s="389">
        <v>140.624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134.47200000000001</v>
      </c>
      <c r="J118" s="395">
        <v>134.911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9.4619999999999997</v>
      </c>
      <c r="J119" s="395">
        <v>9.4450000000000003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99.427000000000007</v>
      </c>
      <c r="J120" s="404">
        <v>99.734999999999999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79.307000000000002</v>
      </c>
      <c r="J121" s="410">
        <v>79.36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81.28</v>
      </c>
      <c r="J122" s="413">
        <v>81.286000000000001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98.73</v>
      </c>
      <c r="J123" s="419">
        <v>98.566000000000003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93.602999999999994</v>
      </c>
      <c r="J124" s="413">
        <v>93.56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100.02</v>
      </c>
      <c r="J125" s="433">
        <v>100.026</v>
      </c>
      <c r="K125" s="170"/>
      <c r="M125" s="81"/>
    </row>
    <row r="126" spans="1:14" ht="13.5" customHeight="1" thickTop="1" thickBot="1">
      <c r="B126" s="155" t="s">
        <v>168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169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111.44799999999999</v>
      </c>
      <c r="J127" s="60">
        <v>111.985</v>
      </c>
      <c r="K127" s="175" t="s">
        <v>62</v>
      </c>
      <c r="M127" s="81">
        <f t="shared" ref="M127:M137" si="9">+(J127-I127)/I127</f>
        <v>4.8183906395808463E-3</v>
      </c>
    </row>
    <row r="128" spans="1:14" ht="16.5" thickTop="1" thickBot="1">
      <c r="B128" s="355">
        <f t="shared" ref="B128:B143" si="10">B127+1</f>
        <v>108</v>
      </c>
      <c r="C128" s="132" t="s">
        <v>170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100.854</v>
      </c>
      <c r="J128" s="410">
        <v>102.449</v>
      </c>
      <c r="K128" s="175" t="s">
        <v>62</v>
      </c>
      <c r="M128" s="81">
        <f t="shared" si="9"/>
        <v>1.5814940408907914E-2</v>
      </c>
    </row>
    <row r="129" spans="2:13" ht="16.5" thickTop="1" thickBot="1">
      <c r="B129" s="355">
        <f t="shared" si="10"/>
        <v>109</v>
      </c>
      <c r="C129" s="434" t="s">
        <v>171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132.22399999999999</v>
      </c>
      <c r="J129" s="410">
        <v>135.74299999999999</v>
      </c>
      <c r="K129" s="436" t="s">
        <v>172</v>
      </c>
      <c r="M129" s="81">
        <f t="shared" si="9"/>
        <v>2.6613927879961322E-2</v>
      </c>
    </row>
    <row r="130" spans="2:13" ht="16.5" thickTop="1" thickBot="1">
      <c r="B130" s="355">
        <f t="shared" si="10"/>
        <v>110</v>
      </c>
      <c r="C130" s="437" t="s">
        <v>173</v>
      </c>
      <c r="D130" s="438" t="s">
        <v>174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100.693</v>
      </c>
      <c r="J130" s="442">
        <v>100.669</v>
      </c>
      <c r="K130" s="170" t="s">
        <v>60</v>
      </c>
      <c r="M130" s="81">
        <f t="shared" si="9"/>
        <v>-2.3834824665071961E-4</v>
      </c>
    </row>
    <row r="131" spans="2:13" ht="16.5" thickTop="1" thickBot="1">
      <c r="B131" s="355">
        <f t="shared" si="10"/>
        <v>111</v>
      </c>
      <c r="C131" s="437" t="s">
        <v>175</v>
      </c>
      <c r="D131" s="438" t="s">
        <v>174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97.801000000000002</v>
      </c>
      <c r="J131" s="410">
        <v>98.441000000000003</v>
      </c>
      <c r="K131" s="170" t="s">
        <v>60</v>
      </c>
      <c r="M131" s="81">
        <f t="shared" si="9"/>
        <v>6.5439003691168856E-3</v>
      </c>
    </row>
    <row r="132" spans="2:13" ht="16.5" thickTop="1" thickBot="1">
      <c r="B132" s="355">
        <f t="shared" si="10"/>
        <v>112</v>
      </c>
      <c r="C132" s="444" t="s">
        <v>176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191.006</v>
      </c>
      <c r="J132" s="448">
        <v>192.66399999999999</v>
      </c>
      <c r="K132" s="164" t="s">
        <v>58</v>
      </c>
      <c r="M132" s="81">
        <f t="shared" si="9"/>
        <v>8.6803555909237776E-3</v>
      </c>
    </row>
    <row r="133" spans="2:13" ht="16.5" thickTop="1" thickBot="1">
      <c r="B133" s="355">
        <f t="shared" si="10"/>
        <v>113</v>
      </c>
      <c r="C133" s="449" t="s">
        <v>177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177.11</v>
      </c>
      <c r="J133" s="448">
        <v>178.34299999999999</v>
      </c>
      <c r="K133" s="164" t="s">
        <v>58</v>
      </c>
      <c r="M133" s="81">
        <f t="shared" si="9"/>
        <v>6.9617751679745673E-3</v>
      </c>
    </row>
    <row r="134" spans="2:13" ht="16.5" thickTop="1" thickBot="1">
      <c r="B134" s="355">
        <f t="shared" si="10"/>
        <v>114</v>
      </c>
      <c r="C134" s="449" t="s">
        <v>178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153.358</v>
      </c>
      <c r="J134" s="448">
        <v>154.06100000000001</v>
      </c>
      <c r="K134" s="164" t="s">
        <v>58</v>
      </c>
      <c r="M134" s="81">
        <f t="shared" si="9"/>
        <v>4.584045175341377E-3</v>
      </c>
    </row>
    <row r="135" spans="2:13" ht="15.75" customHeight="1" thickTop="1" thickBot="1">
      <c r="B135" s="355">
        <f t="shared" si="10"/>
        <v>115</v>
      </c>
      <c r="C135" s="449" t="s">
        <v>179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13610.597</v>
      </c>
      <c r="J135" s="455">
        <v>13741.02</v>
      </c>
      <c r="K135" s="164" t="s">
        <v>58</v>
      </c>
      <c r="M135" s="81">
        <f t="shared" si="9"/>
        <v>9.5824599023834646E-3</v>
      </c>
    </row>
    <row r="136" spans="2:13" ht="16.5" thickTop="1" thickBot="1">
      <c r="B136" s="355">
        <f t="shared" si="10"/>
        <v>116</v>
      </c>
      <c r="C136" s="456" t="s">
        <v>180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19.602</v>
      </c>
      <c r="J136" s="448">
        <v>19.937999999999999</v>
      </c>
      <c r="K136" s="164" t="s">
        <v>58</v>
      </c>
      <c r="M136" s="81">
        <f t="shared" si="9"/>
        <v>1.7141108050198882E-2</v>
      </c>
    </row>
    <row r="137" spans="2:13" ht="16.5" thickTop="1" thickBot="1">
      <c r="B137" s="355">
        <f t="shared" si="10"/>
        <v>117</v>
      </c>
      <c r="C137" s="456" t="s">
        <v>181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135.583</v>
      </c>
      <c r="J137" s="448">
        <v>137.107</v>
      </c>
      <c r="K137" s="164" t="s">
        <v>58</v>
      </c>
      <c r="M137" s="81">
        <f t="shared" si="9"/>
        <v>1.124034724117331E-2</v>
      </c>
    </row>
    <row r="138" spans="2:13" ht="16.5" thickTop="1" thickBot="1">
      <c r="B138" s="355">
        <f t="shared" si="10"/>
        <v>118</v>
      </c>
      <c r="C138" s="456" t="s">
        <v>182</v>
      </c>
      <c r="D138" s="450" t="s">
        <v>183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124.247</v>
      </c>
      <c r="J138" s="448">
        <v>123.797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184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9131.2459999999992</v>
      </c>
      <c r="J139" s="463">
        <v>9331.7810000000009</v>
      </c>
      <c r="K139" s="164" t="s">
        <v>58</v>
      </c>
      <c r="M139" s="81">
        <f t="shared" ref="M139:M141" si="11">+(J139-I139)/I139</f>
        <v>2.1961405924230022E-2</v>
      </c>
    </row>
    <row r="140" spans="2:13" ht="16.5" thickTop="1" thickBot="1">
      <c r="B140" s="355">
        <f t="shared" si="10"/>
        <v>120</v>
      </c>
      <c r="C140" s="464" t="s">
        <v>185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8.2810000000000006</v>
      </c>
      <c r="J140" s="466">
        <v>8.5169999999999995</v>
      </c>
      <c r="K140" s="164" t="s">
        <v>58</v>
      </c>
      <c r="M140" s="81">
        <f t="shared" si="11"/>
        <v>2.849897355391847E-2</v>
      </c>
    </row>
    <row r="141" spans="2:13" ht="16.5" thickTop="1" thickBot="1">
      <c r="B141" s="355">
        <f t="shared" si="10"/>
        <v>121</v>
      </c>
      <c r="C141" s="467" t="s">
        <v>186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89.221999999999994</v>
      </c>
      <c r="J141" s="473">
        <v>89.004999999999995</v>
      </c>
      <c r="K141" s="164" t="s">
        <v>58</v>
      </c>
      <c r="M141" s="81">
        <f t="shared" si="11"/>
        <v>-2.4321355719441255E-3</v>
      </c>
    </row>
    <row r="142" spans="2:13" ht="15.75" thickTop="1">
      <c r="B142" s="355">
        <f t="shared" si="10"/>
        <v>122</v>
      </c>
      <c r="C142" s="474" t="s">
        <v>187</v>
      </c>
      <c r="D142" s="475" t="s">
        <v>52</v>
      </c>
      <c r="E142" s="476">
        <v>42170</v>
      </c>
      <c r="F142" s="470" t="s">
        <v>166</v>
      </c>
      <c r="G142" s="477" t="s">
        <v>188</v>
      </c>
      <c r="H142" s="478">
        <v>946.48699999999997</v>
      </c>
      <c r="I142" s="478">
        <v>953.13099999999997</v>
      </c>
      <c r="J142" s="478">
        <v>963.63199999999995</v>
      </c>
      <c r="K142" s="164"/>
      <c r="M142" s="205"/>
    </row>
    <row r="143" spans="2:13" ht="15.75" thickBot="1">
      <c r="B143" s="355">
        <f t="shared" si="10"/>
        <v>123</v>
      </c>
      <c r="C143" s="479" t="s">
        <v>189</v>
      </c>
      <c r="D143" s="293" t="s">
        <v>10</v>
      </c>
      <c r="E143" s="416">
        <v>42352</v>
      </c>
      <c r="F143" s="315" t="s">
        <v>166</v>
      </c>
      <c r="G143" s="480" t="s">
        <v>188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190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191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112.99</v>
      </c>
      <c r="J145" s="488">
        <v>113.001</v>
      </c>
      <c r="K145" s="164" t="s">
        <v>58</v>
      </c>
      <c r="M145" s="81">
        <f t="shared" ref="M145" si="12">+(J145-I145)/I145</f>
        <v>9.7353748119390128E-5</v>
      </c>
    </row>
    <row r="146" spans="2:13" ht="16.5" customHeight="1" thickTop="1" thickBot="1">
      <c r="B146" s="155" t="s">
        <v>192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193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8.6039999999999992</v>
      </c>
      <c r="J147" s="494">
        <v>8.8719999999999999</v>
      </c>
      <c r="K147" s="164" t="s">
        <v>58</v>
      </c>
      <c r="M147" s="495">
        <f t="shared" ref="M147:M148" si="13">+(J147-I147)/I147</f>
        <v>3.1148303114830394E-2</v>
      </c>
    </row>
    <row r="148" spans="2:13" ht="16.5" customHeight="1" thickTop="1" thickBot="1">
      <c r="B148" s="496">
        <v>126</v>
      </c>
      <c r="C148" s="148" t="s">
        <v>194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86.45</v>
      </c>
      <c r="J148" s="488">
        <v>87.144999999999996</v>
      </c>
      <c r="K148" s="164" t="s">
        <v>58</v>
      </c>
      <c r="M148" s="495">
        <f t="shared" si="13"/>
        <v>8.0393290919605915E-3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195</v>
      </c>
    </row>
    <row r="151" spans="2:13" s="501" customFormat="1">
      <c r="B151" s="502" t="s">
        <v>196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197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198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199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2016-02-03T15:01:14Z</dcterms:created>
  <dcterms:modified xsi:type="dcterms:W3CDTF">2016-02-03T15:01:28Z</dcterms:modified>
</cp:coreProperties>
</file>