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2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<sst xmlns="http://schemas.openxmlformats.org/spreadsheetml/2006/main" count="326" uniqueCount="179">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</sst>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A85" zoomScaleNormal="100" workbookViewId="0">
      <selection activeCell="Q111" sqref="Q111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147.61799999999999</v>
      </c>
      <c r="J6" s="33">
        <v>147.65700000000001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12.994</v>
      </c>
      <c r="J8" s="33">
        <v>12.997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1.3380000000000001</v>
      </c>
      <c r="J10" s="33">
        <v>1.339</v>
      </c>
      <c r="K10" s="36" t="s">
        <v>17</v>
      </c>
      <c r="L10" s="34"/>
      <c r="M10" s="35">
        <f t="shared" ref="M10" si="0">+(J10-I10)/I10</f>
        <v>7.4738415545582196E-4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36.234999999999999</v>
      </c>
      <c r="J12" s="55">
        <v>36.244</v>
      </c>
      <c r="K12" s="34"/>
      <c r="L12" s="34"/>
      <c r="M12" s="35">
        <f t="shared" ref="M12:M13" si="1">+(J12-I12)/I12</f>
        <v>2.4837863943701782E-4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49.188000000000002</v>
      </c>
      <c r="J13" s="62">
        <v>49.203000000000003</v>
      </c>
      <c r="K13" s="34"/>
      <c r="L13" s="34"/>
      <c r="M13" s="63">
        <f t="shared" si="1"/>
        <v>3.0495242742133383E-4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153.38</v>
      </c>
      <c r="J15" s="78">
        <v>153.75800000000001</v>
      </c>
      <c r="K15" s="34"/>
      <c r="L15" s="34"/>
      <c r="M15" s="79">
        <f t="shared" ref="M15:M21" si="2">+(J15-I15)/I15</f>
        <v>2.4644673360282587E-3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540.12300000000005</v>
      </c>
      <c r="J16" s="62">
        <v>540.22900000000004</v>
      </c>
      <c r="K16" s="34"/>
      <c r="L16" s="34"/>
      <c r="M16" s="35">
        <f t="shared" si="2"/>
        <v>1.9625159454419555E-4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117.495</v>
      </c>
      <c r="J17" s="55">
        <v>117.23699999999999</v>
      </c>
      <c r="K17" s="34"/>
      <c r="L17" s="34"/>
      <c r="M17" s="35">
        <f t="shared" si="2"/>
        <v>-2.1958381207711798E-3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123.09399999999999</v>
      </c>
      <c r="J18" s="55">
        <v>123.19499999999999</v>
      </c>
      <c r="K18" s="34"/>
      <c r="L18" s="34"/>
      <c r="M18" s="35">
        <f t="shared" si="2"/>
        <v>8.2051115407736437E-4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116.506</v>
      </c>
      <c r="J19" s="55">
        <v>116.47499999999999</v>
      </c>
      <c r="K19" s="34"/>
      <c r="L19" s="34"/>
      <c r="M19" s="35">
        <f t="shared" si="2"/>
        <v>-2.6608071687300147E-4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112.08499999999999</v>
      </c>
      <c r="J20" s="55">
        <v>112.095</v>
      </c>
      <c r="K20" s="34"/>
      <c r="L20" s="34"/>
      <c r="M20" s="35">
        <f t="shared" si="2"/>
        <v>8.9218004193291844E-5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86.765000000000001</v>
      </c>
      <c r="J21" s="55">
        <v>86.831999999999994</v>
      </c>
      <c r="K21" s="34"/>
      <c r="L21" s="34"/>
      <c r="M21" s="35">
        <f t="shared" si="2"/>
        <v>7.7220077220069229E-4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131.70500000000001</v>
      </c>
      <c r="J22" s="55">
        <v>132.334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96.899000000000001</v>
      </c>
      <c r="J23" s="55">
        <v>96.908000000000001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107.652</v>
      </c>
      <c r="J24" s="108">
        <v>107.57599999999999</v>
      </c>
      <c r="K24" s="34"/>
      <c r="L24" s="34"/>
      <c r="M24" s="35">
        <f>+(J24-I24)/I24</f>
        <v>-7.0597852339025389E-4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1347.4960000000001</v>
      </c>
      <c r="J26" s="118">
        <v>1345.8040000000001</v>
      </c>
      <c r="K26" s="119" t="s">
        <v>39</v>
      </c>
      <c r="M26" s="120">
        <f t="shared" ref="M26:M39" si="3">+(J26-I26)/I26</f>
        <v>-1.2556623544708163E-3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2233.3159999999998</v>
      </c>
      <c r="J27" s="123">
        <v>2222.652</v>
      </c>
      <c r="K27" s="124" t="s">
        <v>41</v>
      </c>
      <c r="M27" s="120">
        <f t="shared" si="3"/>
        <v>-4.7749624325441452E-3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100.798</v>
      </c>
      <c r="J28" s="129">
        <v>101.721</v>
      </c>
      <c r="K28" s="130" t="s">
        <v>43</v>
      </c>
      <c r="M28" s="120">
        <f t="shared" si="3"/>
        <v>9.1569277168197967E-3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102.017</v>
      </c>
      <c r="J29" s="132">
        <v>101.84</v>
      </c>
      <c r="K29" s="119" t="s">
        <v>39</v>
      </c>
      <c r="M29" s="120">
        <f t="shared" si="3"/>
        <v>-1.7350049501552928E-3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123.70399999999999</v>
      </c>
      <c r="J30" s="133">
        <v>123.486</v>
      </c>
      <c r="K30" s="119" t="s">
        <v>39</v>
      </c>
      <c r="M30" s="120">
        <f t="shared" si="3"/>
        <v>-1.7622712280927805E-3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1199.258</v>
      </c>
      <c r="J31" s="136">
        <v>1198.915</v>
      </c>
      <c r="K31" s="137" t="s">
        <v>17</v>
      </c>
      <c r="M31" s="120">
        <f t="shared" si="3"/>
        <v>-2.8601018296319441E-4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128.02199999999999</v>
      </c>
      <c r="J32" s="138">
        <v>126.864</v>
      </c>
      <c r="K32" s="119" t="s">
        <v>39</v>
      </c>
      <c r="M32" s="120">
        <f t="shared" si="3"/>
        <v>-9.0453203355672241E-3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15.233000000000001</v>
      </c>
      <c r="J33" s="132">
        <v>15.115</v>
      </c>
      <c r="K33" s="119" t="s">
        <v>39</v>
      </c>
      <c r="M33" s="120">
        <f t="shared" si="3"/>
        <v>-7.7463401824985441E-3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5944.5569999999998</v>
      </c>
      <c r="J34" s="139">
        <v>5941.7070000000003</v>
      </c>
      <c r="K34" s="119" t="s">
        <v>39</v>
      </c>
      <c r="M34" s="120">
        <f t="shared" si="3"/>
        <v>-4.7943017452763164E-4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5096.4189999999999</v>
      </c>
      <c r="J35" s="140">
        <v>5094.6679999999997</v>
      </c>
      <c r="K35" s="119"/>
      <c r="M35" s="120">
        <f t="shared" si="3"/>
        <v>-3.435745765801838E-4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2.169</v>
      </c>
      <c r="J37" s="136">
        <v>2.1509999999999998</v>
      </c>
      <c r="K37" s="137" t="s">
        <v>17</v>
      </c>
      <c r="M37" s="120">
        <f t="shared" si="3"/>
        <v>-8.298755186722101E-3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1.8879999999999999</v>
      </c>
      <c r="J38" s="136">
        <v>1.88</v>
      </c>
      <c r="K38" s="137" t="s">
        <v>17</v>
      </c>
      <c r="M38" s="120">
        <f t="shared" si="3"/>
        <v>-4.2372881355932247E-3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1.093</v>
      </c>
      <c r="J39" s="145">
        <v>1.089</v>
      </c>
      <c r="K39" s="130" t="s">
        <v>43</v>
      </c>
      <c r="M39" s="120">
        <f t="shared" si="3"/>
        <v>-3.6596523330283655E-3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107.794</v>
      </c>
      <c r="J45" s="168">
        <v>107.828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103.90600000000001</v>
      </c>
      <c r="J46" s="173">
        <v>103.935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105.35299999999999</v>
      </c>
      <c r="J47" s="132">
        <v>105.381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102.28100000000001</v>
      </c>
      <c r="J48" s="176">
        <v>102.29300000000001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103.15300000000001</v>
      </c>
      <c r="J49" s="55">
        <v>103.187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106.47499999999999</v>
      </c>
      <c r="J50" s="55">
        <v>106.5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103.72499999999999</v>
      </c>
      <c r="J51" s="55">
        <v>103.76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103.173</v>
      </c>
      <c r="J52" s="55">
        <v>103.20399999999999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103.765</v>
      </c>
      <c r="J53" s="55">
        <v>103.795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105.093</v>
      </c>
      <c r="J54" s="176">
        <v>105.12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101.688</v>
      </c>
      <c r="J55" s="176">
        <v>101.70399999999999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103.82299999999999</v>
      </c>
      <c r="J56" s="55">
        <v>103.85599999999999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103.622</v>
      </c>
      <c r="J57" s="55">
        <v>103.65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106.485</v>
      </c>
      <c r="J58" s="55">
        <v>106.515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105.229</v>
      </c>
      <c r="J59" s="55">
        <v>105.26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102.854</v>
      </c>
      <c r="J60" s="55">
        <v>102.88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102.235</v>
      </c>
      <c r="J61" s="55">
        <v>102.267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104.28700000000001</v>
      </c>
      <c r="J62" s="55">
        <v>104.318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102.226</v>
      </c>
      <c r="J63" s="55">
        <v>102.261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103.229</v>
      </c>
      <c r="J64" s="55">
        <v>103.261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104.167</v>
      </c>
      <c r="J65" s="176">
        <v>104.19499999999999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102.149</v>
      </c>
      <c r="J66" s="55">
        <v>102.184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103.367</v>
      </c>
      <c r="J67" s="55">
        <v>103.398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104.379</v>
      </c>
      <c r="J68" s="55">
        <v>104.40600000000001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101.90600000000001</v>
      </c>
      <c r="J69" s="173">
        <v>101.938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10.478999999999999</v>
      </c>
      <c r="J71" s="197">
        <v>10.481999999999999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102.64</v>
      </c>
      <c r="J72" s="202">
        <v>102.66800000000001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103.176</v>
      </c>
      <c r="J73" s="206">
        <v>103.199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100.866</v>
      </c>
      <c r="J75" s="213">
        <v>100.93899999999999</v>
      </c>
      <c r="K75" s="119" t="s">
        <v>39</v>
      </c>
      <c r="M75" s="120">
        <f>+(J75-I75)/I75</f>
        <v>7.2373247675126698E-4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66.983000000000004</v>
      </c>
      <c r="J77" s="168">
        <v>67.02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145.94399999999999</v>
      </c>
      <c r="J78" s="55">
        <v>146.10499999999999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1449.596</v>
      </c>
      <c r="J79" s="123">
        <v>1450.6969999999999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108.03700000000001</v>
      </c>
      <c r="J80" s="55">
        <v>108.104</v>
      </c>
      <c r="K80" s="34"/>
      <c r="L80" s="34"/>
      <c r="M80" s="35"/>
      <c r="N80" s="34"/>
    </row>
    <row r="81" spans="1:15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105.90600000000001</v>
      </c>
      <c r="J81" s="55">
        <v>105.989</v>
      </c>
      <c r="K81" s="34"/>
      <c r="L81" s="34"/>
      <c r="M81" s="35"/>
      <c r="N81" s="34"/>
    </row>
    <row r="82" spans="1:15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83.679000000000002</v>
      </c>
      <c r="J82" s="55">
        <v>83.484999999999999</v>
      </c>
      <c r="K82" s="34"/>
      <c r="L82" s="34"/>
      <c r="M82" s="35"/>
      <c r="N82" s="34"/>
    </row>
    <row r="83" spans="1:15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16.638999999999999</v>
      </c>
      <c r="J83" s="55">
        <v>16.649999999999999</v>
      </c>
      <c r="K83" s="34"/>
      <c r="L83" s="34"/>
      <c r="M83" s="35"/>
      <c r="N83" s="34"/>
    </row>
    <row r="84" spans="1:15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258.303</v>
      </c>
      <c r="J84" s="55">
        <v>259.33699999999999</v>
      </c>
      <c r="K84" s="34"/>
      <c r="L84" s="34"/>
      <c r="M84" s="35"/>
      <c r="N84" s="34"/>
    </row>
    <row r="85" spans="1:15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34.514000000000003</v>
      </c>
      <c r="J85" s="55">
        <v>34.417999999999999</v>
      </c>
      <c r="K85" s="34"/>
      <c r="L85" s="34"/>
      <c r="M85" s="35"/>
      <c r="N85" s="34"/>
    </row>
    <row r="86" spans="1:15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2320.3589999999999</v>
      </c>
      <c r="J86" s="123">
        <v>2326.0569999999998</v>
      </c>
      <c r="K86" s="34"/>
      <c r="L86" s="34"/>
      <c r="M86" s="35"/>
      <c r="N86" s="34"/>
    </row>
    <row r="87" spans="1:15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76.168000000000006</v>
      </c>
      <c r="J87" s="55">
        <v>76.367000000000004</v>
      </c>
      <c r="K87" s="34"/>
      <c r="L87" s="34"/>
      <c r="M87" s="35"/>
      <c r="N87" s="34"/>
    </row>
    <row r="88" spans="1:15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57.140999999999998</v>
      </c>
      <c r="J88" s="55">
        <v>57.192</v>
      </c>
      <c r="K88" s="34"/>
      <c r="L88" s="34"/>
      <c r="M88" s="35"/>
      <c r="N88" s="34"/>
    </row>
    <row r="89" spans="1:15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99.298000000000002</v>
      </c>
      <c r="J89" s="55">
        <v>99.405000000000001</v>
      </c>
      <c r="K89" s="34"/>
      <c r="L89" s="34"/>
      <c r="M89" s="35"/>
      <c r="N89" s="34"/>
    </row>
    <row r="90" spans="1:15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108.95699999999999</v>
      </c>
      <c r="J90" s="55">
        <v>109.063</v>
      </c>
      <c r="K90" s="34"/>
      <c r="L90" s="34"/>
      <c r="M90" s="35"/>
      <c r="N90" s="34"/>
    </row>
    <row r="91" spans="1:15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96.981999999999999</v>
      </c>
      <c r="J91" s="144">
        <v>97.105999999999995</v>
      </c>
      <c r="K91" s="34"/>
      <c r="L91" s="34"/>
      <c r="M91" s="35"/>
      <c r="N91" s="34"/>
      <c r="O91" s="36"/>
    </row>
    <row r="92" spans="1:15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5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11.337999999999999</v>
      </c>
      <c r="J93" s="168">
        <v>11.34</v>
      </c>
      <c r="K93" s="34"/>
      <c r="L93" s="35"/>
      <c r="M93" s="34"/>
      <c r="N93" s="36"/>
    </row>
    <row r="94" spans="1:15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11.907</v>
      </c>
      <c r="J94" s="55">
        <v>11.923</v>
      </c>
      <c r="K94" s="34"/>
      <c r="L94" s="35"/>
      <c r="M94" s="34"/>
      <c r="N94" s="36"/>
    </row>
    <row r="95" spans="1:15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15.074</v>
      </c>
      <c r="J95" s="55">
        <v>15.092000000000001</v>
      </c>
      <c r="K95" s="34"/>
      <c r="L95" s="35"/>
      <c r="M95" s="34"/>
      <c r="N95" s="36"/>
    </row>
    <row r="96" spans="1:15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14.222</v>
      </c>
      <c r="J96" s="55">
        <v>14.244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171">
        <v>0.71899999999999997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11.691000000000001</v>
      </c>
      <c r="J97" s="202">
        <v>11.718999999999999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>
        <v>10.603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10.587999999999999</v>
      </c>
      <c r="J98" s="55">
        <v>10.603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171">
        <v>10.497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10.49</v>
      </c>
      <c r="J99" s="55">
        <v>10.497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>
        <v>10.654999999999999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10.654</v>
      </c>
      <c r="J100" s="55">
        <v>10.654999999999999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125.545</v>
      </c>
      <c r="J101" s="55">
        <v>125.499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124.90300000000001</v>
      </c>
      <c r="J102" s="55">
        <v>124.89400000000001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10.295999999999999</v>
      </c>
      <c r="J103" s="55">
        <v>10.327999999999999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105.967</v>
      </c>
      <c r="J104" s="55">
        <v>105.52200000000001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19.861999999999998</v>
      </c>
      <c r="J105" s="55">
        <v>19.943999999999999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78.941999999999993</v>
      </c>
      <c r="J106" s="55">
        <v>79.180999999999997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80.617999999999995</v>
      </c>
      <c r="J107" s="55">
        <v>80.850999999999999</v>
      </c>
      <c r="K107" s="34"/>
      <c r="L107" s="35"/>
      <c r="M107" s="34"/>
      <c r="N107" s="3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97.650999999999996</v>
      </c>
      <c r="J108" s="55">
        <v>97.631</v>
      </c>
      <c r="K108" s="34"/>
      <c r="L108" s="243"/>
      <c r="M108" s="34"/>
      <c r="N108" s="3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89.48</v>
      </c>
      <c r="J109" s="55">
        <v>89.754999999999995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96.216999999999999</v>
      </c>
      <c r="J110" s="55">
        <v>96.438999999999993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99.846000000000004</v>
      </c>
      <c r="J111" s="55">
        <v>99.858000000000004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78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9.8979999999999997</v>
      </c>
      <c r="J112" s="176">
        <v>9.8870000000000005</v>
      </c>
      <c r="K112" s="34"/>
      <c r="L112" s="243"/>
      <c r="M112" s="34"/>
      <c r="N112" s="36"/>
    </row>
    <row r="113" spans="2:14" ht="15.75" thickBot="1">
      <c r="B113" s="257">
        <f t="shared" si="8"/>
        <v>94</v>
      </c>
      <c r="C113" s="258" t="s">
        <v>151</v>
      </c>
      <c r="D113" s="259" t="s">
        <v>78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9.8559999999999999</v>
      </c>
      <c r="J113" s="264">
        <v>9.8420000000000005</v>
      </c>
      <c r="K113" s="34"/>
      <c r="L113" s="243"/>
      <c r="M113" s="34"/>
      <c r="N113" s="3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93.513999999999996</v>
      </c>
      <c r="J115" s="269">
        <v>94.018000000000001</v>
      </c>
      <c r="K115" s="130" t="s">
        <v>43</v>
      </c>
      <c r="M115" s="120">
        <f t="shared" ref="M115:M117" si="9">+(J115-I115)/I115</f>
        <v>5.3895673375110136E-3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101.41</v>
      </c>
      <c r="J116" s="271">
        <v>102.148</v>
      </c>
      <c r="K116" s="130" t="s">
        <v>43</v>
      </c>
      <c r="M116" s="120">
        <f t="shared" si="9"/>
        <v>7.2773888176708365E-3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73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127.851</v>
      </c>
      <c r="J117" s="271">
        <v>127.821</v>
      </c>
      <c r="K117" s="272" t="s">
        <v>157</v>
      </c>
      <c r="M117" s="120">
        <f t="shared" si="9"/>
        <v>-2.3464814510642184E-4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76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10.757999999999999</v>
      </c>
      <c r="J118" s="271">
        <v>10.629</v>
      </c>
      <c r="K118" s="119" t="s">
        <v>39</v>
      </c>
      <c r="M118" s="120">
        <f>+(J118-I118)/I118</f>
        <v>-1.1991076408254283E-2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76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118.03400000000001</v>
      </c>
      <c r="J119" s="271">
        <v>116.839</v>
      </c>
      <c r="K119" s="119" t="s">
        <v>39</v>
      </c>
      <c r="M119" s="120">
        <f>+(J119-I119)/I119</f>
        <v>-1.0124201501262409E-2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76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118.715</v>
      </c>
      <c r="J120" s="271">
        <v>118.166</v>
      </c>
      <c r="K120" s="119" t="s">
        <v>39</v>
      </c>
      <c r="M120" s="120">
        <f>+(J120-I120)/I120</f>
        <v>-4.6245209114265809E-3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101.23399999999999</v>
      </c>
      <c r="J121" s="271">
        <v>100.67400000000001</v>
      </c>
      <c r="K121" s="124" t="s">
        <v>41</v>
      </c>
      <c r="M121" s="120">
        <f t="shared" ref="M121:M133" si="11">+(J121-I121)/I121</f>
        <v>-5.5317383487759851E-3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98.14</v>
      </c>
      <c r="J122" s="271">
        <v>97.227000000000004</v>
      </c>
      <c r="K122" s="124" t="s">
        <v>41</v>
      </c>
      <c r="M122" s="120">
        <f t="shared" si="11"/>
        <v>-9.3030364785000683E-3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85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178.30500000000001</v>
      </c>
      <c r="J123" s="271">
        <v>177.28100000000001</v>
      </c>
      <c r="K123" s="119" t="s">
        <v>39</v>
      </c>
      <c r="M123" s="120">
        <f t="shared" si="11"/>
        <v>-5.7429685090154559E-3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85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160.36199999999999</v>
      </c>
      <c r="J124" s="271">
        <v>159.85400000000001</v>
      </c>
      <c r="K124" s="119" t="s">
        <v>39</v>
      </c>
      <c r="M124" s="120">
        <f t="shared" si="11"/>
        <v>-3.1678327783388918E-3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85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141.73500000000001</v>
      </c>
      <c r="J125" s="271">
        <v>141.613</v>
      </c>
      <c r="K125" s="119" t="s">
        <v>39</v>
      </c>
      <c r="M125" s="120">
        <f t="shared" si="11"/>
        <v>-8.6076127985334659E-4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85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9759.3760000000002</v>
      </c>
      <c r="J126" s="278">
        <v>9689.8580000000002</v>
      </c>
      <c r="K126" s="119" t="s">
        <v>39</v>
      </c>
      <c r="M126" s="120">
        <f t="shared" si="11"/>
        <v>-7.1232013194286225E-3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85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19.094999999999999</v>
      </c>
      <c r="J127" s="271">
        <v>18.949000000000002</v>
      </c>
      <c r="K127" s="119" t="s">
        <v>39</v>
      </c>
      <c r="M127" s="120">
        <f t="shared" si="11"/>
        <v>-7.6459806231996465E-3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85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129.74</v>
      </c>
      <c r="J128" s="271">
        <v>129.46700000000001</v>
      </c>
      <c r="K128" s="119" t="s">
        <v>39</v>
      </c>
      <c r="M128" s="120">
        <f t="shared" si="11"/>
        <v>-2.1042084168336373E-3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96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1497.4259999999999</v>
      </c>
      <c r="J129" s="278">
        <v>1489.4749999999999</v>
      </c>
      <c r="K129" s="119" t="s">
        <v>39</v>
      </c>
      <c r="M129" s="120">
        <f t="shared" si="11"/>
        <v>-5.3097782461370528E-3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96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105.267</v>
      </c>
      <c r="J130" s="271">
        <v>104.154</v>
      </c>
      <c r="K130" s="124" t="s">
        <v>41</v>
      </c>
      <c r="M130" s="120">
        <f t="shared" si="11"/>
        <v>-1.0573114081336028E-2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87.379000000000005</v>
      </c>
      <c r="J131" s="271">
        <v>87.686999999999998</v>
      </c>
      <c r="K131" s="130" t="s">
        <v>43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114.70399999999999</v>
      </c>
      <c r="J132" s="271">
        <v>115.01</v>
      </c>
      <c r="K132" s="130" t="s">
        <v>43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8808.69</v>
      </c>
      <c r="J133" s="283">
        <v>8758.6839999999993</v>
      </c>
      <c r="K133" s="119" t="s">
        <v>39</v>
      </c>
      <c r="M133" s="120">
        <f t="shared" si="11"/>
        <v>-5.6768940671088688E-3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90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9.2720000000000002</v>
      </c>
      <c r="J134" s="291">
        <v>9.1270000000000007</v>
      </c>
      <c r="K134" s="119" t="s">
        <v>39</v>
      </c>
      <c r="M134" s="120">
        <f>+(J134-I134)/I134</f>
        <v>-1.5638481449525406E-2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90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9.0980000000000008</v>
      </c>
      <c r="J136" s="297">
        <v>9.016</v>
      </c>
      <c r="K136" s="119" t="s">
        <v>39</v>
      </c>
      <c r="M136" s="120">
        <f t="shared" ref="M136" si="13">+(J136-I136)/I136</f>
        <v>-9.0129698834909584E-3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36"/>
      <c r="H141" s="304"/>
      <c r="I141" s="3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3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2013-12-02T14:25:47Z</dcterms:created>
  <dcterms:modified xsi:type="dcterms:W3CDTF">2013-12-02T14:26:52Z</dcterms:modified>
</cp:coreProperties>
</file>