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2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<sst xmlns="http://schemas.openxmlformats.org/spreadsheetml/2006/main" count="326" uniqueCount="179">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</sst>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85">
      <selection activeCell="Q111" sqref="Q111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147.618</v>
      </c>
      <c r="J6" s="33">
        <v>147.657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12.994</v>
      </c>
      <c r="J8" s="33">
        <v>12.997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1.338</v>
      </c>
      <c r="J10" s="33">
        <v>1.339</v>
      </c>
      <c r="K10" s="36" t="s">
        <v>17</v>
      </c>
      <c r="L10" s="34"/>
      <c r="M10" s="35">
        <f aca="true" t="shared" si="0" ref="M10">+(J10-I10)/I10</f>
        <v>0.000747384155455822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36.235</v>
      </c>
      <c r="J12" s="55">
        <v>36.244</v>
      </c>
      <c r="K12" s="34"/>
      <c r="L12" s="34"/>
      <c r="M12" s="35">
        <f aca="true" t="shared" si="1" ref="M12:M13">+(J12-I12)/I12</f>
        <v>0.0002483786394370178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49.188</v>
      </c>
      <c r="J13" s="62">
        <v>49.203</v>
      </c>
      <c r="K13" s="34"/>
      <c r="L13" s="34"/>
      <c r="M13" s="63">
        <f t="shared" si="1"/>
        <v>0.00030495242742133383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153.38</v>
      </c>
      <c r="J15" s="78">
        <v>153.758</v>
      </c>
      <c r="K15" s="34"/>
      <c r="L15" s="34"/>
      <c r="M15" s="79">
        <f aca="true" t="shared" si="2" ref="M15:M21">+(J15-I15)/I15</f>
        <v>0.0024644673360282587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540.123</v>
      </c>
      <c r="J16" s="62">
        <v>540.229</v>
      </c>
      <c r="K16" s="34"/>
      <c r="L16" s="34"/>
      <c r="M16" s="35">
        <f t="shared" si="2"/>
        <v>0.00019625159454419555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117.495</v>
      </c>
      <c r="J17" s="55">
        <v>117.237</v>
      </c>
      <c r="K17" s="34"/>
      <c r="L17" s="34"/>
      <c r="M17" s="35">
        <f t="shared" si="2"/>
        <v>-0.00219583812077118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123.094</v>
      </c>
      <c r="J18" s="55">
        <v>123.195</v>
      </c>
      <c r="K18" s="34"/>
      <c r="L18" s="34"/>
      <c r="M18" s="35">
        <f t="shared" si="2"/>
        <v>0.0008205111540773644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116.506</v>
      </c>
      <c r="J19" s="55">
        <v>116.475</v>
      </c>
      <c r="K19" s="34"/>
      <c r="L19" s="34"/>
      <c r="M19" s="35">
        <f t="shared" si="2"/>
        <v>-0.00026608071687300147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112.085</v>
      </c>
      <c r="J20" s="55">
        <v>112.095</v>
      </c>
      <c r="K20" s="34"/>
      <c r="L20" s="34"/>
      <c r="M20" s="35">
        <f t="shared" si="2"/>
        <v>8.921800419329184E-05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86.765</v>
      </c>
      <c r="J21" s="55">
        <v>86.832</v>
      </c>
      <c r="K21" s="34"/>
      <c r="L21" s="34"/>
      <c r="M21" s="35">
        <f t="shared" si="2"/>
        <v>0.0007722007722006923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131.705</v>
      </c>
      <c r="J22" s="55">
        <v>132.334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96.899</v>
      </c>
      <c r="J23" s="55">
        <v>96.908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107.652</v>
      </c>
      <c r="J24" s="108">
        <v>107.576</v>
      </c>
      <c r="K24" s="34"/>
      <c r="L24" s="34"/>
      <c r="M24" s="35">
        <f>+(J24-I24)/I24</f>
        <v>-0.0007059785233902539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1347.496</v>
      </c>
      <c r="J26" s="118">
        <v>1345.804</v>
      </c>
      <c r="K26" s="119" t="s">
        <v>39</v>
      </c>
      <c r="M26" s="120">
        <f aca="true" t="shared" si="3" ref="M26:M39">+(J26-I26)/I26</f>
        <v>-0.0012556623544708163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2233.316</v>
      </c>
      <c r="J27" s="123">
        <v>2222.652</v>
      </c>
      <c r="K27" s="124" t="s">
        <v>41</v>
      </c>
      <c r="M27" s="120">
        <f t="shared" si="3"/>
        <v>-0.004774962432544145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100.798</v>
      </c>
      <c r="J28" s="129">
        <v>101.721</v>
      </c>
      <c r="K28" s="130" t="s">
        <v>43</v>
      </c>
      <c r="M28" s="120">
        <f t="shared" si="3"/>
        <v>0.009156927716819797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102.017</v>
      </c>
      <c r="J29" s="132">
        <v>101.84</v>
      </c>
      <c r="K29" s="119" t="s">
        <v>39</v>
      </c>
      <c r="M29" s="120">
        <f t="shared" si="3"/>
        <v>-0.0017350049501552928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123.704</v>
      </c>
      <c r="J30" s="133">
        <v>123.486</v>
      </c>
      <c r="K30" s="119" t="s">
        <v>39</v>
      </c>
      <c r="M30" s="120">
        <f t="shared" si="3"/>
        <v>-0.0017622712280927805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1199.258</v>
      </c>
      <c r="J31" s="136">
        <v>1198.915</v>
      </c>
      <c r="K31" s="137" t="s">
        <v>17</v>
      </c>
      <c r="M31" s="120">
        <f t="shared" si="3"/>
        <v>-0.0002860101829631944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128.022</v>
      </c>
      <c r="J32" s="138">
        <v>126.864</v>
      </c>
      <c r="K32" s="119" t="s">
        <v>39</v>
      </c>
      <c r="M32" s="120">
        <f t="shared" si="3"/>
        <v>-0.009045320335567224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15.233</v>
      </c>
      <c r="J33" s="132">
        <v>15.115</v>
      </c>
      <c r="K33" s="119" t="s">
        <v>39</v>
      </c>
      <c r="M33" s="120">
        <f t="shared" si="3"/>
        <v>-0.007746340182498544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5944.557</v>
      </c>
      <c r="J34" s="139">
        <v>5941.707</v>
      </c>
      <c r="K34" s="119" t="s">
        <v>39</v>
      </c>
      <c r="M34" s="120">
        <f t="shared" si="3"/>
        <v>-0.00047943017452763164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5096.419</v>
      </c>
      <c r="J35" s="140">
        <v>5094.668</v>
      </c>
      <c r="K35" s="119"/>
      <c r="M35" s="120">
        <f t="shared" si="3"/>
        <v>-0.0003435745765801838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2.169</v>
      </c>
      <c r="J37" s="136">
        <v>2.151</v>
      </c>
      <c r="K37" s="137" t="s">
        <v>17</v>
      </c>
      <c r="M37" s="120">
        <f t="shared" si="3"/>
        <v>-0.008298755186722101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1.888</v>
      </c>
      <c r="J38" s="136">
        <v>1.88</v>
      </c>
      <c r="K38" s="137" t="s">
        <v>17</v>
      </c>
      <c r="M38" s="120">
        <f t="shared" si="3"/>
        <v>-0.004237288135593225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1.089</v>
      </c>
      <c r="K39" s="130" t="s">
        <v>43</v>
      </c>
      <c r="M39" s="120">
        <f t="shared" si="3"/>
        <v>-0.0036596523330283655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107.794</v>
      </c>
      <c r="J45" s="168">
        <v>107.828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103.906</v>
      </c>
      <c r="J46" s="173">
        <v>103.935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105.353</v>
      </c>
      <c r="J47" s="132">
        <v>105.381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102.281</v>
      </c>
      <c r="J48" s="176">
        <v>102.293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103.153</v>
      </c>
      <c r="J49" s="55">
        <v>103.187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106.475</v>
      </c>
      <c r="J50" s="55">
        <v>106.5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103.725</v>
      </c>
      <c r="J51" s="55">
        <v>103.76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103.173</v>
      </c>
      <c r="J52" s="55">
        <v>103.204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103.765</v>
      </c>
      <c r="J53" s="55">
        <v>103.795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105.093</v>
      </c>
      <c r="J54" s="176">
        <v>105.12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101.688</v>
      </c>
      <c r="J55" s="176">
        <v>101.704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103.823</v>
      </c>
      <c r="J56" s="55">
        <v>103.856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103.622</v>
      </c>
      <c r="J57" s="55">
        <v>103.65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106.485</v>
      </c>
      <c r="J58" s="55">
        <v>106.515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105.229</v>
      </c>
      <c r="J59" s="55">
        <v>105.26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102.854</v>
      </c>
      <c r="J60" s="55">
        <v>102.88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102.235</v>
      </c>
      <c r="J61" s="55">
        <v>102.267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104.287</v>
      </c>
      <c r="J62" s="55">
        <v>104.318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102.226</v>
      </c>
      <c r="J63" s="55">
        <v>102.261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103.229</v>
      </c>
      <c r="J64" s="55">
        <v>103.261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104.167</v>
      </c>
      <c r="J65" s="176">
        <v>104.195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102.149</v>
      </c>
      <c r="J66" s="55">
        <v>102.184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103.367</v>
      </c>
      <c r="J67" s="55">
        <v>103.398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104.379</v>
      </c>
      <c r="J68" s="55">
        <v>104.406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101.906</v>
      </c>
      <c r="J69" s="173">
        <v>101.938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10.479</v>
      </c>
      <c r="J71" s="197">
        <v>10.482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102.64</v>
      </c>
      <c r="J72" s="202">
        <v>102.668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103.176</v>
      </c>
      <c r="J73" s="206">
        <v>103.199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100.866</v>
      </c>
      <c r="J75" s="213">
        <v>100.939</v>
      </c>
      <c r="K75" s="119" t="s">
        <v>39</v>
      </c>
      <c r="M75" s="120">
        <f>+(J75-I75)/I75</f>
        <v>0.000723732476751267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66.983</v>
      </c>
      <c r="J77" s="168">
        <v>67.02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145.944</v>
      </c>
      <c r="J78" s="55">
        <v>146.105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1449.596</v>
      </c>
      <c r="J79" s="123">
        <v>1450.697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108.037</v>
      </c>
      <c r="J80" s="55">
        <v>108.104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105.906</v>
      </c>
      <c r="J81" s="55">
        <v>105.989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83.679</v>
      </c>
      <c r="J82" s="55">
        <v>83.485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16.639</v>
      </c>
      <c r="J83" s="55">
        <v>16.65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258.303</v>
      </c>
      <c r="J84" s="55">
        <v>259.337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34.514</v>
      </c>
      <c r="J85" s="55">
        <v>34.418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2320.359</v>
      </c>
      <c r="J86" s="123">
        <v>2326.057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76.168</v>
      </c>
      <c r="J87" s="55">
        <v>76.367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57.141</v>
      </c>
      <c r="J88" s="55">
        <v>57.192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99.298</v>
      </c>
      <c r="J89" s="55">
        <v>99.405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108.957</v>
      </c>
      <c r="J90" s="55">
        <v>109.063</v>
      </c>
      <c r="K90" s="34"/>
      <c r="L90" s="34"/>
      <c r="M90" s="35"/>
      <c r="N90" s="34"/>
    </row>
    <row r="91" spans="2:15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96.982</v>
      </c>
      <c r="J91" s="144">
        <v>97.106</v>
      </c>
      <c r="K91" s="34"/>
      <c r="L91" s="34"/>
      <c r="M91" s="35"/>
      <c r="N91" s="34"/>
      <c r="O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11.338</v>
      </c>
      <c r="J93" s="168">
        <v>11.34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11.907</v>
      </c>
      <c r="J94" s="55">
        <v>11.923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15.074</v>
      </c>
      <c r="J95" s="55">
        <v>15.092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14.222</v>
      </c>
      <c r="J96" s="55">
        <v>14.244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>
        <v>0.719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11.691</v>
      </c>
      <c r="J97" s="202">
        <v>11.719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>
        <v>10.603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10.588</v>
      </c>
      <c r="J98" s="55">
        <v>10.603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>
        <v>10.497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10.49</v>
      </c>
      <c r="J99" s="55">
        <v>10.497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>
        <v>10.655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10.654</v>
      </c>
      <c r="J100" s="55">
        <v>10.655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125.545</v>
      </c>
      <c r="J101" s="55">
        <v>125.499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124.903</v>
      </c>
      <c r="J102" s="55">
        <v>124.894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10.296</v>
      </c>
      <c r="J103" s="55">
        <v>10.328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105.967</v>
      </c>
      <c r="J104" s="55">
        <v>105.522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19.862</v>
      </c>
      <c r="J105" s="55">
        <v>19.944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78.942</v>
      </c>
      <c r="J106" s="55">
        <v>79.181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80.618</v>
      </c>
      <c r="J107" s="55">
        <v>80.851</v>
      </c>
      <c r="K107" s="34"/>
      <c r="L107" s="35"/>
      <c r="M107" s="34"/>
      <c r="N107" s="3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97.651</v>
      </c>
      <c r="J108" s="55">
        <v>97.631</v>
      </c>
      <c r="K108" s="34"/>
      <c r="L108" s="243"/>
      <c r="M108" s="34"/>
      <c r="N108" s="3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89.48</v>
      </c>
      <c r="J109" s="55">
        <v>89.755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96.217</v>
      </c>
      <c r="J110" s="55">
        <v>96.439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99.846</v>
      </c>
      <c r="J111" s="55">
        <v>99.858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78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9.898</v>
      </c>
      <c r="J112" s="176">
        <v>9.887</v>
      </c>
      <c r="K112" s="34"/>
      <c r="L112" s="243"/>
      <c r="M112" s="34"/>
      <c r="N112" s="36"/>
    </row>
    <row r="113" spans="2:14" ht="15.75" thickBot="1">
      <c r="B113" s="257">
        <f t="shared" si="8"/>
        <v>94</v>
      </c>
      <c r="C113" s="258" t="s">
        <v>151</v>
      </c>
      <c r="D113" s="259" t="s">
        <v>78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9.856</v>
      </c>
      <c r="J113" s="264">
        <v>9.842</v>
      </c>
      <c r="K113" s="34"/>
      <c r="L113" s="243"/>
      <c r="M113" s="34"/>
      <c r="N113" s="3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93.514</v>
      </c>
      <c r="J115" s="269">
        <v>94.018</v>
      </c>
      <c r="K115" s="130" t="s">
        <v>43</v>
      </c>
      <c r="M115" s="120">
        <f aca="true" t="shared" si="9" ref="M115:M117">+(J115-I115)/I115</f>
        <v>0.0053895673375110136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55">
        <v>101.41</v>
      </c>
      <c r="J116" s="271">
        <v>102.148</v>
      </c>
      <c r="K116" s="130" t="s">
        <v>43</v>
      </c>
      <c r="M116" s="120">
        <f t="shared" si="9"/>
        <v>0.0072773888176708365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73</v>
      </c>
      <c r="E117" s="217">
        <v>39097</v>
      </c>
      <c r="F117" s="166">
        <v>41396</v>
      </c>
      <c r="G117" s="228">
        <v>2.992</v>
      </c>
      <c r="H117" s="270">
        <v>136.191</v>
      </c>
      <c r="I117" s="55">
        <v>127.851</v>
      </c>
      <c r="J117" s="271">
        <v>127.821</v>
      </c>
      <c r="K117" s="272" t="s">
        <v>157</v>
      </c>
      <c r="M117" s="120">
        <f t="shared" si="9"/>
        <v>-0.00023464814510642184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76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10.758</v>
      </c>
      <c r="J118" s="271">
        <v>10.629</v>
      </c>
      <c r="K118" s="119" t="s">
        <v>39</v>
      </c>
      <c r="M118" s="120">
        <f>+(J118-I118)/I118</f>
        <v>-0.011991076408254283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76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118.034</v>
      </c>
      <c r="J119" s="271">
        <v>116.839</v>
      </c>
      <c r="K119" s="119" t="s">
        <v>39</v>
      </c>
      <c r="M119" s="120">
        <f>+(J119-I119)/I119</f>
        <v>-0.01012420150126241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76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118.715</v>
      </c>
      <c r="J120" s="271">
        <v>118.166</v>
      </c>
      <c r="K120" s="119" t="s">
        <v>39</v>
      </c>
      <c r="M120" s="120">
        <f>+(J120-I120)/I120</f>
        <v>-0.004624520911426581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101.234</v>
      </c>
      <c r="J121" s="271">
        <v>100.674</v>
      </c>
      <c r="K121" s="124" t="s">
        <v>41</v>
      </c>
      <c r="M121" s="120">
        <f aca="true" t="shared" si="11" ref="M121:M133">+(J121-I121)/I121</f>
        <v>-0.005531738348775985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98.14</v>
      </c>
      <c r="J122" s="271">
        <v>97.227</v>
      </c>
      <c r="K122" s="124" t="s">
        <v>41</v>
      </c>
      <c r="M122" s="120">
        <f t="shared" si="11"/>
        <v>-0.009303036478500068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85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178.305</v>
      </c>
      <c r="J123" s="271">
        <v>177.281</v>
      </c>
      <c r="K123" s="119" t="s">
        <v>39</v>
      </c>
      <c r="M123" s="120">
        <f t="shared" si="11"/>
        <v>-0.005742968509015456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85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160.362</v>
      </c>
      <c r="J124" s="271">
        <v>159.854</v>
      </c>
      <c r="K124" s="119" t="s">
        <v>39</v>
      </c>
      <c r="M124" s="120">
        <f t="shared" si="11"/>
        <v>-0.003167832778338892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85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141.735</v>
      </c>
      <c r="J125" s="271">
        <v>141.613</v>
      </c>
      <c r="K125" s="119" t="s">
        <v>39</v>
      </c>
      <c r="M125" s="120">
        <f t="shared" si="11"/>
        <v>-0.0008607612798533466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85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9759.376</v>
      </c>
      <c r="J126" s="278">
        <v>9689.858</v>
      </c>
      <c r="K126" s="119" t="s">
        <v>39</v>
      </c>
      <c r="M126" s="120">
        <f t="shared" si="11"/>
        <v>-0.0071232013194286225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85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19.095</v>
      </c>
      <c r="J127" s="271">
        <v>18.949</v>
      </c>
      <c r="K127" s="119" t="s">
        <v>39</v>
      </c>
      <c r="M127" s="120">
        <f t="shared" si="11"/>
        <v>-0.0076459806231996465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85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129.74</v>
      </c>
      <c r="J128" s="271">
        <v>129.467</v>
      </c>
      <c r="K128" s="119" t="s">
        <v>39</v>
      </c>
      <c r="M128" s="120">
        <f t="shared" si="11"/>
        <v>-0.0021042084168336373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96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1497.426</v>
      </c>
      <c r="J129" s="278">
        <v>1489.475</v>
      </c>
      <c r="K129" s="119" t="s">
        <v>39</v>
      </c>
      <c r="M129" s="120">
        <f t="shared" si="11"/>
        <v>-0.005309778246137053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96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105.267</v>
      </c>
      <c r="J130" s="271">
        <v>104.154</v>
      </c>
      <c r="K130" s="124" t="s">
        <v>41</v>
      </c>
      <c r="M130" s="120">
        <f t="shared" si="11"/>
        <v>-0.010573114081336028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87.379</v>
      </c>
      <c r="J131" s="271">
        <v>87.687</v>
      </c>
      <c r="K131" s="130" t="s">
        <v>43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114.704</v>
      </c>
      <c r="J132" s="271">
        <v>115.01</v>
      </c>
      <c r="K132" s="130" t="s">
        <v>43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8808.69</v>
      </c>
      <c r="J133" s="283">
        <v>8758.684</v>
      </c>
      <c r="K133" s="119" t="s">
        <v>39</v>
      </c>
      <c r="M133" s="120">
        <f t="shared" si="11"/>
        <v>-0.005676894067108869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90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9.272</v>
      </c>
      <c r="J134" s="291">
        <v>9.127</v>
      </c>
      <c r="K134" s="119" t="s">
        <v>39</v>
      </c>
      <c r="M134" s="120">
        <f>+(J134-I134)/I134</f>
        <v>-0.015638481449525406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90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9.098</v>
      </c>
      <c r="J136" s="297">
        <v>9.016</v>
      </c>
      <c r="K136" s="119" t="s">
        <v>39</v>
      </c>
      <c r="M136" s="120">
        <f aca="true" t="shared" si="13" ref="M136">+(J136-I136)/I136</f>
        <v>-0.009012969883490958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36"/>
      <c r="H141" s="304"/>
      <c r="I141" s="3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3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2013-12-02T14:25:47Z</dcterms:created>
  <dcterms:modified xsi:type="dcterms:W3CDTF">2013-12-02T14:26:52Z</dcterms:modified>
  <cp:category/>
  <cp:version/>
  <cp:contentType/>
  <cp:contentStatus/>
</cp:coreProperties>
</file>