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15"/>
  </bookViews>
  <sheets>
    <sheet name="vl 02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<sst xmlns="http://schemas.openxmlformats.org/spreadsheetml/2006/main" count="317" uniqueCount="174">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</sst>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zoomScaleNormal="100" workbookViewId="0">
      <selection activeCell="O1" sqref="O1:U1048576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146.41300000000001</v>
      </c>
      <c r="J6" s="33">
        <v>146.452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12.888999999999999</v>
      </c>
      <c r="J8" s="33">
        <v>12.893000000000001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1.3260000000000001</v>
      </c>
      <c r="J10" s="33">
        <v>1.327</v>
      </c>
      <c r="K10" s="36" t="s">
        <v>17</v>
      </c>
      <c r="L10" s="34"/>
      <c r="M10" s="35">
        <f t="shared" ref="M10" si="0">+(J10-I10)/I10</f>
        <v>7.5414781297125926E-4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35.935000000000002</v>
      </c>
      <c r="J12" s="55">
        <v>35.947000000000003</v>
      </c>
      <c r="K12" s="34"/>
      <c r="L12" s="34"/>
      <c r="M12" s="35">
        <f t="shared" ref="M12:M13" si="1">+(J12-I12)/I12</f>
        <v>3.3393627382775719E-4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48.814</v>
      </c>
      <c r="J13" s="62">
        <v>48.826000000000001</v>
      </c>
      <c r="K13" s="34"/>
      <c r="L13" s="34"/>
      <c r="M13" s="63">
        <f t="shared" si="1"/>
        <v>2.4583111402467437E-4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160.602</v>
      </c>
      <c r="J15" s="81">
        <v>159.96600000000001</v>
      </c>
      <c r="K15" s="34"/>
      <c r="L15" s="34"/>
      <c r="M15" s="82">
        <f t="shared" ref="M15:M21" si="2">+(J15-I15)/I15</f>
        <v>-3.960100123286109E-3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556.13800000000003</v>
      </c>
      <c r="J16" s="55">
        <v>555.00699999999995</v>
      </c>
      <c r="K16" s="34"/>
      <c r="L16" s="34"/>
      <c r="M16" s="35">
        <f t="shared" si="2"/>
        <v>-2.033667902571098E-3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119.896</v>
      </c>
      <c r="J17" s="55">
        <v>119.94799999999999</v>
      </c>
      <c r="K17" s="34"/>
      <c r="L17" s="34"/>
      <c r="M17" s="35">
        <f t="shared" si="2"/>
        <v>4.3370921465263644E-4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122.363</v>
      </c>
      <c r="J18" s="55">
        <v>122.383</v>
      </c>
      <c r="K18" s="34"/>
      <c r="L18" s="34"/>
      <c r="M18" s="35">
        <f t="shared" si="2"/>
        <v>1.6344810114165246E-4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116.503</v>
      </c>
      <c r="J19" s="55">
        <v>116.452</v>
      </c>
      <c r="K19" s="34"/>
      <c r="L19" s="34"/>
      <c r="M19" s="35">
        <f t="shared" si="2"/>
        <v>-4.3775696763175139E-4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111.81399999999999</v>
      </c>
      <c r="J20" s="55">
        <v>111.82</v>
      </c>
      <c r="K20" s="34"/>
      <c r="L20" s="34"/>
      <c r="M20" s="35">
        <f t="shared" si="2"/>
        <v>5.3660543402438225E-5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87.691999999999993</v>
      </c>
      <c r="J21" s="55">
        <v>87.494</v>
      </c>
      <c r="K21" s="34"/>
      <c r="L21" s="34"/>
      <c r="M21" s="35">
        <f t="shared" si="2"/>
        <v>-2.2579026593075001E-3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128.14099999999999</v>
      </c>
      <c r="J22" s="55">
        <v>127.803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96.837000000000003</v>
      </c>
      <c r="J23" s="55">
        <v>96.563000000000002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106.843</v>
      </c>
      <c r="J24" s="111">
        <v>106.709</v>
      </c>
      <c r="K24" s="34"/>
      <c r="L24" s="34"/>
      <c r="M24" s="35">
        <f>+(J24-I24)/I24</f>
        <v>-1.2541766891607344E-3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1343.183</v>
      </c>
      <c r="J26" s="121">
        <v>1343.64</v>
      </c>
      <c r="K26" s="122" t="s">
        <v>38</v>
      </c>
      <c r="M26" s="123">
        <f t="shared" ref="M26:M38" si="3">+(J26-I26)/I26</f>
        <v>3.4023658727076452E-4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2271.0749999999998</v>
      </c>
      <c r="J27" s="126">
        <v>2282.6030000000001</v>
      </c>
      <c r="K27" s="127" t="s">
        <v>40</v>
      </c>
      <c r="M27" s="123">
        <f t="shared" si="3"/>
        <v>5.0760102594587355E-3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103.29300000000001</v>
      </c>
      <c r="J28" s="132">
        <v>104.343</v>
      </c>
      <c r="K28" s="133" t="s">
        <v>42</v>
      </c>
      <c r="M28" s="123">
        <f t="shared" si="3"/>
        <v>1.0165258052336529E-2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102.688</v>
      </c>
      <c r="J29" s="135">
        <v>102.589</v>
      </c>
      <c r="K29" s="122" t="s">
        <v>38</v>
      </c>
      <c r="M29" s="123">
        <f t="shared" si="3"/>
        <v>-9.6408538485513154E-4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122.723</v>
      </c>
      <c r="J30" s="135">
        <v>122.619</v>
      </c>
      <c r="K30" s="122" t="s">
        <v>38</v>
      </c>
      <c r="M30" s="123">
        <f t="shared" si="3"/>
        <v>-8.4743691076651648E-4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1191.4469999999999</v>
      </c>
      <c r="J31" s="137">
        <v>1197.53</v>
      </c>
      <c r="K31" s="138" t="s">
        <v>17</v>
      </c>
      <c r="M31" s="123">
        <f t="shared" si="3"/>
        <v>5.1055565207685141E-3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126.449</v>
      </c>
      <c r="J32" s="135">
        <v>126.43600000000001</v>
      </c>
      <c r="K32" s="122" t="s">
        <v>38</v>
      </c>
      <c r="M32" s="123">
        <f t="shared" si="3"/>
        <v>-1.0280824680298791E-4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15.417999999999999</v>
      </c>
      <c r="J33" s="135">
        <v>15.446</v>
      </c>
      <c r="K33" s="122" t="s">
        <v>38</v>
      </c>
      <c r="M33" s="123">
        <f t="shared" si="3"/>
        <v>1.8160591516409696E-3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5903.7470000000003</v>
      </c>
      <c r="J34" s="139">
        <v>5896.1180000000004</v>
      </c>
      <c r="K34" s="122" t="s">
        <v>38</v>
      </c>
      <c r="M34" s="123">
        <f t="shared" si="3"/>
        <v>-1.2922301717874945E-3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5049.7370000000001</v>
      </c>
      <c r="J35" s="139">
        <v>5047.67</v>
      </c>
      <c r="K35" s="122"/>
      <c r="M35" s="123">
        <f t="shared" si="3"/>
        <v>-4.0932824818401575E-4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2.1840000000000002</v>
      </c>
      <c r="J36" s="137">
        <v>2.1800000000000002</v>
      </c>
      <c r="K36" s="138" t="s">
        <v>17</v>
      </c>
      <c r="M36" s="123">
        <f t="shared" si="3"/>
        <v>-1.831501831501833E-3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1.893</v>
      </c>
      <c r="J37" s="137">
        <v>1.8919999999999999</v>
      </c>
      <c r="K37" s="138" t="s">
        <v>17</v>
      </c>
      <c r="M37" s="123">
        <f t="shared" si="3"/>
        <v>-5.2826201796096772E-4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1.101</v>
      </c>
      <c r="J38" s="144">
        <v>1.103</v>
      </c>
      <c r="K38" s="133" t="s">
        <v>42</v>
      </c>
      <c r="M38" s="123">
        <f t="shared" si="3"/>
        <v>1.816530426884652E-3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106.705</v>
      </c>
      <c r="J44" s="167">
        <v>106.73699999999999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102.994</v>
      </c>
      <c r="J45" s="172">
        <v>103.027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104.291</v>
      </c>
      <c r="J46" s="135">
        <v>104.319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101.26900000000001</v>
      </c>
      <c r="J47" s="175">
        <v>101.28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102.105</v>
      </c>
      <c r="J48" s="55">
        <v>102.137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105.587</v>
      </c>
      <c r="J49" s="55">
        <v>105.61199999999999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102.649</v>
      </c>
      <c r="J50" s="55">
        <v>102.682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102.215</v>
      </c>
      <c r="J51" s="55">
        <v>102.246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102.79900000000001</v>
      </c>
      <c r="J52" s="55">
        <v>102.83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104.229</v>
      </c>
      <c r="J53" s="175">
        <v>104.255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100.61</v>
      </c>
      <c r="J54" s="175">
        <v>100.637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102.774</v>
      </c>
      <c r="J55" s="55">
        <v>102.804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102.764</v>
      </c>
      <c r="J56" s="55">
        <v>102.79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105.488</v>
      </c>
      <c r="J57" s="55">
        <v>105.51900000000001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104.27500000000001</v>
      </c>
      <c r="J58" s="55">
        <v>104.30500000000001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102.102</v>
      </c>
      <c r="J59" s="55">
        <v>102.125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101.31399999999999</v>
      </c>
      <c r="J60" s="55">
        <v>101.345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103.328</v>
      </c>
      <c r="J61" s="55">
        <v>103.358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101.18</v>
      </c>
      <c r="J62" s="55">
        <v>101.212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102.286</v>
      </c>
      <c r="J63" s="55">
        <v>102.312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103.221</v>
      </c>
      <c r="J64" s="175">
        <v>103.255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101.149</v>
      </c>
      <c r="J65" s="55">
        <v>101.184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102.42400000000001</v>
      </c>
      <c r="J66" s="55">
        <v>102.455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103.545</v>
      </c>
      <c r="J67" s="55">
        <v>103.574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101.002</v>
      </c>
      <c r="J68" s="172">
        <v>101.03400000000001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10.384</v>
      </c>
      <c r="J70" s="196">
        <v>10.387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101.705</v>
      </c>
      <c r="J71" s="81">
        <v>101.733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102.271</v>
      </c>
      <c r="J72" s="204">
        <v>102.29300000000001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99.945999999999998</v>
      </c>
      <c r="J74" s="211">
        <v>100.015</v>
      </c>
      <c r="K74" s="122" t="s">
        <v>38</v>
      </c>
      <c r="M74" s="123">
        <f>+(J74-I74)/I74</f>
        <v>6.9037280131273499E-4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67.631</v>
      </c>
      <c r="J76" s="167">
        <v>67.602999999999994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148.79300000000001</v>
      </c>
      <c r="J77" s="55">
        <v>148.78399999999999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1480.077</v>
      </c>
      <c r="J78" s="126">
        <v>1479.8820000000001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108.233</v>
      </c>
      <c r="J79" s="55">
        <v>108.27800000000001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106.77800000000001</v>
      </c>
      <c r="J80" s="55">
        <v>106.818</v>
      </c>
      <c r="K80" s="34"/>
      <c r="L80" s="34"/>
      <c r="M80" s="35"/>
      <c r="N80" s="34"/>
    </row>
    <row r="81" spans="1:16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86.016000000000005</v>
      </c>
      <c r="J81" s="55">
        <v>85.992000000000004</v>
      </c>
      <c r="K81" s="34"/>
      <c r="L81" s="34"/>
      <c r="M81" s="35"/>
      <c r="N81" s="34"/>
    </row>
    <row r="82" spans="1:16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16.721</v>
      </c>
      <c r="J82" s="55">
        <v>16.712</v>
      </c>
      <c r="K82" s="34"/>
      <c r="L82" s="34"/>
      <c r="M82" s="35"/>
      <c r="N82" s="34"/>
    </row>
    <row r="83" spans="1:16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271.20999999999998</v>
      </c>
      <c r="J83" s="55">
        <v>271.06799999999998</v>
      </c>
      <c r="K83" s="34"/>
      <c r="L83" s="34"/>
      <c r="M83" s="35"/>
      <c r="N83" s="34"/>
    </row>
    <row r="84" spans="1:16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36.082000000000001</v>
      </c>
      <c r="J84" s="55">
        <v>36.113999999999997</v>
      </c>
      <c r="K84" s="34"/>
      <c r="L84" s="34"/>
      <c r="M84" s="35"/>
      <c r="N84" s="34"/>
    </row>
    <row r="85" spans="1:16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2337.1260000000002</v>
      </c>
      <c r="J85" s="126">
        <v>2335.1109999999999</v>
      </c>
      <c r="K85" s="34"/>
      <c r="L85" s="34"/>
      <c r="M85" s="35"/>
      <c r="N85" s="34"/>
    </row>
    <row r="86" spans="1:16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76.263999999999996</v>
      </c>
      <c r="J86" s="55">
        <v>76.218999999999994</v>
      </c>
      <c r="K86" s="34"/>
      <c r="L86" s="34"/>
      <c r="M86" s="35"/>
      <c r="N86" s="34"/>
    </row>
    <row r="87" spans="1:16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56.578000000000003</v>
      </c>
      <c r="J87" s="55">
        <v>56.564</v>
      </c>
      <c r="K87" s="34"/>
      <c r="L87" s="34"/>
      <c r="M87" s="35"/>
      <c r="N87" s="34"/>
    </row>
    <row r="88" spans="1:16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100.38800000000001</v>
      </c>
      <c r="J88" s="55">
        <v>100.346</v>
      </c>
      <c r="K88" s="34"/>
      <c r="L88" s="34"/>
      <c r="M88" s="35"/>
      <c r="N88" s="34"/>
    </row>
    <row r="89" spans="1:16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110.45399999999999</v>
      </c>
      <c r="J89" s="55">
        <v>110.432</v>
      </c>
      <c r="K89" s="34"/>
      <c r="L89" s="34"/>
      <c r="M89" s="35"/>
      <c r="N89" s="34"/>
    </row>
    <row r="90" spans="1:16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99.468000000000004</v>
      </c>
      <c r="J90" s="143">
        <v>99.506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6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11.339</v>
      </c>
      <c r="J92" s="167">
        <v>11.331</v>
      </c>
      <c r="K92" s="34"/>
      <c r="L92" s="34"/>
      <c r="M92" s="35"/>
      <c r="N92" s="34"/>
    </row>
    <row r="93" spans="1:16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12.038</v>
      </c>
      <c r="J93" s="55">
        <v>12.025</v>
      </c>
      <c r="K93" s="34"/>
      <c r="L93" s="34"/>
      <c r="M93" s="35"/>
      <c r="N93" s="34"/>
    </row>
    <row r="94" spans="1:16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14.948</v>
      </c>
      <c r="J94" s="55">
        <v>14.928000000000001</v>
      </c>
      <c r="K94" s="34"/>
      <c r="L94" s="34"/>
      <c r="M94" s="35"/>
      <c r="N94" s="34"/>
    </row>
    <row r="95" spans="1:16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14.471</v>
      </c>
      <c r="J95" s="55">
        <v>14.452999999999999</v>
      </c>
      <c r="K95" s="34"/>
      <c r="L95" s="34"/>
      <c r="M95" s="35"/>
      <c r="N95" s="34"/>
    </row>
    <row r="96" spans="1:16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11.863</v>
      </c>
      <c r="J96" s="55">
        <v>11.85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10.726000000000001</v>
      </c>
      <c r="J97" s="55">
        <v>10.715999999999999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10.472</v>
      </c>
      <c r="J98" s="55">
        <v>10.47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10.592000000000001</v>
      </c>
      <c r="J99" s="55">
        <v>10.592000000000001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126.36499999999999</v>
      </c>
      <c r="J100" s="55">
        <v>126.627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126.46</v>
      </c>
      <c r="J101" s="55">
        <v>126.495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10.263</v>
      </c>
      <c r="J102" s="55">
        <v>10.25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102.95399999999999</v>
      </c>
      <c r="J103" s="55">
        <v>102.681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19.991</v>
      </c>
      <c r="J104" s="55">
        <v>19.963000000000001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79.123000000000005</v>
      </c>
      <c r="J105" s="55">
        <v>78.807000000000002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80.128</v>
      </c>
      <c r="J106" s="55">
        <v>79.91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97.272000000000006</v>
      </c>
      <c r="J107" s="55">
        <v>97.341999999999999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93.864000000000004</v>
      </c>
      <c r="J108" s="55">
        <v>93.840999999999994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98.936000000000007</v>
      </c>
      <c r="J109" s="175">
        <v>98.888999999999996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99.418000000000006</v>
      </c>
      <c r="J110" s="250">
        <v>99.432000000000002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95.438000000000002</v>
      </c>
      <c r="J112" s="255">
        <v>95.992999999999995</v>
      </c>
      <c r="K112" s="133" t="s">
        <v>42</v>
      </c>
      <c r="M112" s="123">
        <f t="shared" ref="M112:M114" si="8">+(J112-I112)/I112</f>
        <v>5.8152936985267148E-3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101.53700000000001</v>
      </c>
      <c r="J113" s="258">
        <v>102.776</v>
      </c>
      <c r="K113" s="133" t="s">
        <v>42</v>
      </c>
      <c r="M113" s="123">
        <f t="shared" si="8"/>
        <v>1.2202448368574904E-2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128.30199999999999</v>
      </c>
      <c r="J114" s="260">
        <v>128.75299999999999</v>
      </c>
      <c r="K114" s="261" t="s">
        <v>152</v>
      </c>
      <c r="M114" s="123">
        <f t="shared" si="8"/>
        <v>3.515143957225869E-3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10.6</v>
      </c>
      <c r="J115" s="260">
        <v>10.597</v>
      </c>
      <c r="K115" s="122" t="s">
        <v>38</v>
      </c>
      <c r="M115" s="123">
        <f>+(J115-I115)/I115</f>
        <v>-2.8301886792453905E-4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116.11</v>
      </c>
      <c r="J116" s="260">
        <v>116.145</v>
      </c>
      <c r="K116" s="122" t="s">
        <v>38</v>
      </c>
      <c r="M116" s="123">
        <f>+(J116-I116)/I116</f>
        <v>3.0143829127548524E-4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116.755</v>
      </c>
      <c r="J117" s="260">
        <v>116.774</v>
      </c>
      <c r="K117" s="122" t="s">
        <v>38</v>
      </c>
      <c r="M117" s="123">
        <f>+(J117-I117)/I117</f>
        <v>1.6273393002445684E-4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102.837</v>
      </c>
      <c r="J118" s="260">
        <v>103.09699999999999</v>
      </c>
      <c r="K118" s="127" t="s">
        <v>40</v>
      </c>
      <c r="M118" s="123">
        <f t="shared" ref="M118:M130" si="10">+(J118-I118)/I118</f>
        <v>2.5282728978868589E-3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97.972999999999999</v>
      </c>
      <c r="J119" s="260">
        <v>98.367000000000004</v>
      </c>
      <c r="K119" s="127" t="s">
        <v>40</v>
      </c>
      <c r="M119" s="123">
        <f t="shared" si="10"/>
        <v>4.0215161319956056E-3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183.952</v>
      </c>
      <c r="J120" s="260">
        <v>183.37899999999999</v>
      </c>
      <c r="K120" s="122" t="s">
        <v>38</v>
      </c>
      <c r="M120" s="123">
        <f t="shared" si="10"/>
        <v>-3.1149430286162016E-3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162.63200000000001</v>
      </c>
      <c r="J121" s="260">
        <v>162.40199999999999</v>
      </c>
      <c r="K121" s="122" t="s">
        <v>38</v>
      </c>
      <c r="M121" s="123">
        <f t="shared" si="10"/>
        <v>-1.414235820748796E-3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141.935</v>
      </c>
      <c r="J122" s="260">
        <v>141.91900000000001</v>
      </c>
      <c r="K122" s="122" t="s">
        <v>38</v>
      </c>
      <c r="M122" s="123">
        <f t="shared" si="10"/>
        <v>-1.1272765702604102E-4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9997.4429999999993</v>
      </c>
      <c r="J123" s="266">
        <v>9967.7160000000003</v>
      </c>
      <c r="K123" s="122" t="s">
        <v>38</v>
      </c>
      <c r="M123" s="123">
        <f t="shared" si="10"/>
        <v>-2.9734603138021347E-3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20.027999999999999</v>
      </c>
      <c r="J124" s="260">
        <v>19.881</v>
      </c>
      <c r="K124" s="122" t="s">
        <v>38</v>
      </c>
      <c r="M124" s="123">
        <f t="shared" si="10"/>
        <v>-7.3397243858597198E-3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132.30199999999999</v>
      </c>
      <c r="J125" s="260">
        <v>132.00800000000001</v>
      </c>
      <c r="K125" s="122" t="s">
        <v>38</v>
      </c>
      <c r="M125" s="123">
        <f t="shared" si="10"/>
        <v>-2.2221886290455378E-3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1502.44</v>
      </c>
      <c r="J126" s="266">
        <v>1500.7090000000001</v>
      </c>
      <c r="K126" s="122" t="s">
        <v>38</v>
      </c>
      <c r="M126" s="123">
        <f t="shared" si="10"/>
        <v>-1.1521258752429345E-3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107.264</v>
      </c>
      <c r="J127" s="260">
        <v>107.273</v>
      </c>
      <c r="K127" s="127" t="s">
        <v>40</v>
      </c>
      <c r="M127" s="123">
        <f t="shared" si="10"/>
        <v>8.3905131264919646E-5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87.665999999999997</v>
      </c>
      <c r="J128" s="260">
        <v>87.326999999999998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113.48</v>
      </c>
      <c r="J129" s="267">
        <v>114.36799999999999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9015.9840000000004</v>
      </c>
      <c r="J130" s="275">
        <v>8997.8490000000002</v>
      </c>
      <c r="K130" s="122" t="s">
        <v>38</v>
      </c>
      <c r="M130" s="123">
        <f t="shared" si="10"/>
        <v>-2.0114277043970152E-3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9.5289999999999999</v>
      </c>
      <c r="J131" s="281">
        <v>9.5419999999999998</v>
      </c>
      <c r="K131" s="122" t="s">
        <v>38</v>
      </c>
      <c r="M131" s="123">
        <f>+(J131-I131)/I131</f>
        <v>1.3642564802182706E-3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9.3140000000000001</v>
      </c>
      <c r="J133" s="283">
        <v>9.3439999999999994</v>
      </c>
      <c r="K133" s="122" t="s">
        <v>38</v>
      </c>
      <c r="M133" s="123">
        <f t="shared" ref="M133" si="11">+(J133-I133)/I133</f>
        <v>3.2209576980888298E-3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2013-09-02T15:25:11Z</dcterms:created>
  <dcterms:modified xsi:type="dcterms:W3CDTF">2013-09-02T15:25:49Z</dcterms:modified>
</cp:coreProperties>
</file>