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2-06-2017 " sheetId="1" r:id="rId1"/>
  </sheets>
  <definedNames>
    <definedName name="_xlnm._FilterDatabase" localSheetId="0" hidden="1">' 02-06-2017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<sst xmlns="http://schemas.openxmlformats.org/spreadsheetml/2006/main" count="364" uniqueCount="202">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</sst>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164" fontId="15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164" fontId="9" fillId="2" borderId="21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5" xfId="2" applyFont="1" applyFill="1" applyBorder="1" applyAlignment="1">
      <alignment horizontal="right" vertical="center"/>
    </xf>
    <xf numFmtId="0" fontId="16" fillId="2" borderId="214" xfId="2" applyFont="1" applyFill="1" applyBorder="1" applyAlignment="1">
      <alignment vertical="center"/>
    </xf>
    <xf numFmtId="0" fontId="16" fillId="2" borderId="214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5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03" workbookViewId="0">
      <selection activeCell="R116" sqref="R116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167.26</v>
      </c>
      <c r="J6" s="38">
        <v>167.27699999999999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112.971</v>
      </c>
      <c r="J7" s="48">
        <v>112.98399999999999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96.775000000000006</v>
      </c>
      <c r="J8" s="55">
        <v>96.784999999999997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14.897</v>
      </c>
      <c r="J10" s="60">
        <v>14.898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108.777</v>
      </c>
      <c r="J11" s="60">
        <v>108.789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1.5289999999999999</v>
      </c>
      <c r="J13" s="38">
        <v>1.53</v>
      </c>
      <c r="K13" s="70" t="s">
        <v>23</v>
      </c>
      <c r="L13" s="39"/>
      <c r="M13" s="40">
        <f>+(J13-I13)/I13</f>
        <v>6.5402223675612293E-4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107.271</v>
      </c>
      <c r="J14" s="75">
        <v>107.345</v>
      </c>
      <c r="K14" s="76"/>
      <c r="L14" s="77">
        <v>12769294</v>
      </c>
      <c r="M14" s="78">
        <f>+(J14-I14)/I14</f>
        <v>6.8984161609380039E-4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40.74</v>
      </c>
      <c r="J16" s="38">
        <v>40.744</v>
      </c>
      <c r="K16" s="39"/>
      <c r="L16" s="39"/>
      <c r="M16" s="85">
        <f>+(J16-I16)/I16</f>
        <v>9.818360333818809E-5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55.176000000000002</v>
      </c>
      <c r="J17" s="48">
        <v>55.180999999999997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115.401</v>
      </c>
      <c r="J18" s="92">
        <v>115.562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110.09699999999999</v>
      </c>
      <c r="J19" s="92">
        <v>110.303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132.631</v>
      </c>
      <c r="J21" s="38">
        <v>132.816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499.44900000000001</v>
      </c>
      <c r="J22" s="117">
        <v>499.89800000000002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117.366</v>
      </c>
      <c r="J23" s="117">
        <v>117.36799999999999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126.756</v>
      </c>
      <c r="J24" s="117">
        <v>126.783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137.191</v>
      </c>
      <c r="J25" s="117">
        <v>136.94800000000001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119.366</v>
      </c>
      <c r="J26" s="117">
        <v>119.33499999999999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99.623999999999995</v>
      </c>
      <c r="J27" s="129">
        <v>99.838999999999999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147.01400000000001</v>
      </c>
      <c r="J28" s="129">
        <v>147.03399999999999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92.531999999999996</v>
      </c>
      <c r="J29" s="131">
        <v>92.322999999999993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97.471999999999994</v>
      </c>
      <c r="J30" s="129">
        <v>97.522000000000006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143.85599999999999</v>
      </c>
      <c r="J31" s="138">
        <v>143.91399999999999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127.9</v>
      </c>
      <c r="J32" s="131">
        <v>128.029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96.001000000000005</v>
      </c>
      <c r="J36" s="162">
        <v>95.575999999999993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98.855999999999995</v>
      </c>
      <c r="J37" s="165">
        <v>98.706999999999994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19.850000000000001</v>
      </c>
      <c r="J38" s="170">
        <v>19.885999999999999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2226.663</v>
      </c>
      <c r="J41" s="182">
        <v>2233.7820000000002</v>
      </c>
      <c r="K41" s="183" t="s">
        <v>64</v>
      </c>
      <c r="M41" s="78">
        <f t="shared" si="1"/>
        <v>3.1971609534088194E-3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112.797</v>
      </c>
      <c r="J43" s="190">
        <v>112.578</v>
      </c>
      <c r="K43" s="177" t="s">
        <v>62</v>
      </c>
      <c r="M43" s="78">
        <f t="shared" si="1"/>
        <v>-1.941540998430757E-3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147.86000000000001</v>
      </c>
      <c r="J44" s="196">
        <v>147.83799999999999</v>
      </c>
      <c r="K44" s="177" t="s">
        <v>62</v>
      </c>
      <c r="M44" s="78">
        <f t="shared" si="1"/>
        <v>-1.4878939537413621E-4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156.001</v>
      </c>
      <c r="J45" s="196">
        <v>156.41900000000001</v>
      </c>
      <c r="K45" s="177" t="s">
        <v>62</v>
      </c>
      <c r="M45" s="78">
        <f t="shared" si="1"/>
        <v>2.6794700033974548E-3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15.845000000000001</v>
      </c>
      <c r="J46" s="195">
        <v>15.898</v>
      </c>
      <c r="K46" s="177" t="s">
        <v>62</v>
      </c>
      <c r="M46" s="78">
        <f t="shared" si="1"/>
        <v>3.3449037551277405E-3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5309.2129999999997</v>
      </c>
      <c r="J47" s="197">
        <v>5312.9390000000003</v>
      </c>
      <c r="K47" s="177" t="s">
        <v>62</v>
      </c>
      <c r="M47" s="78">
        <f t="shared" si="1"/>
        <v>7.0179892952129967E-4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5196.7870000000003</v>
      </c>
      <c r="J48" s="198">
        <v>5189.5529999999999</v>
      </c>
      <c r="K48" s="177"/>
      <c r="M48" s="78">
        <f t="shared" si="1"/>
        <v>-1.3920139501581222E-3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2.4870000000000001</v>
      </c>
      <c r="J49" s="195">
        <v>2.4990000000000001</v>
      </c>
      <c r="K49" s="177"/>
      <c r="M49" s="78">
        <f t="shared" si="1"/>
        <v>4.8250904704463249E-3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2.19</v>
      </c>
      <c r="J50" s="195">
        <v>2.198</v>
      </c>
      <c r="K50" s="200" t="s">
        <v>23</v>
      </c>
      <c r="M50" s="78">
        <f t="shared" si="1"/>
        <v>3.6529680365296837E-3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1.2110000000000001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1.0960000000000001</v>
      </c>
      <c r="K52" s="191"/>
      <c r="M52" s="207">
        <f t="shared" ref="M52:M59" si="3">+(J52-I52)/I52</f>
        <v>2.7447392497713758E-3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1.0920000000000001</v>
      </c>
      <c r="K53" s="191"/>
      <c r="M53" s="207">
        <f t="shared" si="3"/>
        <v>3.6764705882352971E-3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1.0860000000000001</v>
      </c>
      <c r="K54" s="191"/>
      <c r="M54" s="207">
        <f t="shared" si="3"/>
        <v>3.6968576709796703E-3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110.801</v>
      </c>
      <c r="J55" s="196">
        <v>110.852</v>
      </c>
      <c r="K55" s="191"/>
      <c r="M55" s="207">
        <f t="shared" si="3"/>
        <v>4.6028465447064498E-4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119.157</v>
      </c>
      <c r="J58" s="223">
        <v>119.123</v>
      </c>
      <c r="K58" s="191"/>
      <c r="M58" s="207">
        <f t="shared" si="3"/>
        <v>-2.8533783160025695E-4</v>
      </c>
      <c r="O58" s="41"/>
    </row>
    <row r="59" spans="1:15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105.934</v>
      </c>
      <c r="J65" s="38">
        <v>105.94799999999999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101.148</v>
      </c>
      <c r="J66" s="131">
        <v>101.155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62">
        <v>42886</v>
      </c>
      <c r="G67" s="263">
        <v>4.4749999999999996</v>
      </c>
      <c r="H67" s="264">
        <v>105.622</v>
      </c>
      <c r="I67" s="264">
        <v>102.93</v>
      </c>
      <c r="J67" s="264">
        <v>102.94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5" t="s">
        <v>97</v>
      </c>
      <c r="D68" s="261" t="s">
        <v>98</v>
      </c>
      <c r="E68" s="257">
        <v>36831</v>
      </c>
      <c r="F68" s="257">
        <v>42877</v>
      </c>
      <c r="G68" s="263">
        <v>4.2439999999999998</v>
      </c>
      <c r="H68" s="266">
        <v>102.729</v>
      </c>
      <c r="I68" s="266">
        <v>100.10299999999999</v>
      </c>
      <c r="J68" s="266">
        <v>100.113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42846</v>
      </c>
      <c r="G69" s="263">
        <v>4.59</v>
      </c>
      <c r="H69" s="264">
        <v>104.3</v>
      </c>
      <c r="I69" s="264">
        <v>101.613</v>
      </c>
      <c r="J69" s="264">
        <v>101.627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101</v>
      </c>
      <c r="D70" s="261" t="s">
        <v>34</v>
      </c>
      <c r="E70" s="257">
        <v>37865</v>
      </c>
      <c r="F70" s="257">
        <v>42886</v>
      </c>
      <c r="G70" s="263">
        <v>3.972</v>
      </c>
      <c r="H70" s="264">
        <v>107.273</v>
      </c>
      <c r="I70" s="264">
        <v>104.955</v>
      </c>
      <c r="J70" s="264">
        <v>104.96299999999999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7" t="s">
        <v>102</v>
      </c>
      <c r="D71" s="261" t="s">
        <v>68</v>
      </c>
      <c r="E71" s="257">
        <v>35436</v>
      </c>
      <c r="F71" s="257">
        <v>42870</v>
      </c>
      <c r="G71" s="263">
        <v>4.5250000000000004</v>
      </c>
      <c r="H71" s="206">
        <v>104.816</v>
      </c>
      <c r="I71" s="206">
        <v>102.151</v>
      </c>
      <c r="J71" s="206">
        <v>102.16200000000001</v>
      </c>
      <c r="K71" s="39"/>
      <c r="L71" s="39"/>
      <c r="M71" s="40"/>
      <c r="N71" s="39"/>
      <c r="O71" s="41"/>
    </row>
    <row r="72" spans="2:15" ht="16.5" customHeight="1" thickTop="1" thickBot="1">
      <c r="B72" s="259">
        <f t="shared" si="4"/>
        <v>57</v>
      </c>
      <c r="C72" s="267" t="s">
        <v>103</v>
      </c>
      <c r="D72" s="261" t="s">
        <v>12</v>
      </c>
      <c r="E72" s="257">
        <v>35464</v>
      </c>
      <c r="F72" s="253">
        <v>42878</v>
      </c>
      <c r="G72" s="263">
        <v>3.835</v>
      </c>
      <c r="H72" s="264">
        <v>102.34</v>
      </c>
      <c r="I72" s="206">
        <v>99.88</v>
      </c>
      <c r="J72" s="206">
        <v>99.89</v>
      </c>
      <c r="K72" s="39"/>
      <c r="L72" s="39"/>
      <c r="M72" s="40"/>
      <c r="N72" s="39"/>
      <c r="O72" s="41"/>
    </row>
    <row r="73" spans="2:15" ht="15" customHeight="1" thickTop="1" thickBot="1">
      <c r="B73" s="259">
        <f t="shared" si="4"/>
        <v>58</v>
      </c>
      <c r="C73" s="267" t="s">
        <v>104</v>
      </c>
      <c r="D73" s="261" t="s">
        <v>25</v>
      </c>
      <c r="E73" s="257">
        <v>37207</v>
      </c>
      <c r="F73" s="268">
        <v>42881</v>
      </c>
      <c r="G73" s="263">
        <v>3.8370000000000002</v>
      </c>
      <c r="H73" s="266">
        <v>104.64100000000001</v>
      </c>
      <c r="I73" s="266">
        <v>102.161</v>
      </c>
      <c r="J73" s="266">
        <v>102.16800000000001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7" t="s">
        <v>105</v>
      </c>
      <c r="D74" s="261" t="s">
        <v>106</v>
      </c>
      <c r="E74" s="257">
        <v>37043</v>
      </c>
      <c r="F74" s="257">
        <v>42885</v>
      </c>
      <c r="G74" s="263">
        <v>4.01</v>
      </c>
      <c r="H74" s="266">
        <v>102.631</v>
      </c>
      <c r="I74" s="266">
        <v>100.128</v>
      </c>
      <c r="J74" s="266">
        <v>100.137</v>
      </c>
      <c r="K74" s="39"/>
      <c r="L74" s="39"/>
      <c r="M74" s="40"/>
      <c r="N74" s="39"/>
      <c r="O74" s="41"/>
    </row>
    <row r="75" spans="2:15" ht="16.5" customHeight="1" thickTop="1" thickBot="1">
      <c r="B75" s="259">
        <f t="shared" si="4"/>
        <v>60</v>
      </c>
      <c r="C75" s="267" t="s">
        <v>107</v>
      </c>
      <c r="D75" s="261" t="s">
        <v>108</v>
      </c>
      <c r="E75" s="257">
        <v>37242</v>
      </c>
      <c r="F75" s="257">
        <v>42852</v>
      </c>
      <c r="G75" s="263">
        <v>4.3570000000000002</v>
      </c>
      <c r="H75" s="266">
        <v>104.64700000000001</v>
      </c>
      <c r="I75" s="266">
        <v>101.937</v>
      </c>
      <c r="J75" s="266">
        <v>101.947</v>
      </c>
      <c r="K75" s="39"/>
      <c r="L75" s="39"/>
      <c r="M75" s="40"/>
      <c r="N75" s="39"/>
      <c r="O75" s="41"/>
    </row>
    <row r="76" spans="2:15" ht="15.75" customHeight="1" thickTop="1" thickBot="1">
      <c r="B76" s="259">
        <f t="shared" si="4"/>
        <v>61</v>
      </c>
      <c r="C76" s="260" t="s">
        <v>109</v>
      </c>
      <c r="D76" s="261" t="s">
        <v>110</v>
      </c>
      <c r="E76" s="257">
        <v>39489</v>
      </c>
      <c r="F76" s="253">
        <v>42880</v>
      </c>
      <c r="G76" s="263">
        <v>3.91</v>
      </c>
      <c r="H76" s="264">
        <v>103.651</v>
      </c>
      <c r="I76" s="264">
        <v>101.319</v>
      </c>
      <c r="J76" s="264">
        <v>101.32899999999999</v>
      </c>
      <c r="K76" s="39"/>
      <c r="L76" s="39"/>
      <c r="M76" s="40"/>
      <c r="N76" s="39"/>
      <c r="O76" s="41"/>
    </row>
    <row r="77" spans="2:15" ht="17.25" customHeight="1" thickTop="1" thickBot="1">
      <c r="B77" s="259">
        <f t="shared" si="4"/>
        <v>62</v>
      </c>
      <c r="C77" s="260" t="s">
        <v>111</v>
      </c>
      <c r="D77" s="261" t="s">
        <v>112</v>
      </c>
      <c r="E77" s="257">
        <v>36075</v>
      </c>
      <c r="F77" s="268">
        <v>42864</v>
      </c>
      <c r="G77" s="263">
        <v>4.2009999999999996</v>
      </c>
      <c r="H77" s="269">
        <v>106.79900000000001</v>
      </c>
      <c r="I77" s="269">
        <v>104.34699999999999</v>
      </c>
      <c r="J77" s="269">
        <v>104.36199999999999</v>
      </c>
      <c r="K77" s="39"/>
      <c r="L77" s="39"/>
      <c r="M77" s="40"/>
      <c r="N77" s="39"/>
      <c r="O77" s="41"/>
    </row>
    <row r="78" spans="2:15" ht="16.5" customHeight="1" thickTop="1" thickBot="1">
      <c r="B78" s="259">
        <f t="shared" si="4"/>
        <v>63</v>
      </c>
      <c r="C78" s="260" t="s">
        <v>113</v>
      </c>
      <c r="D78" s="261" t="s">
        <v>82</v>
      </c>
      <c r="E78" s="257">
        <v>37396</v>
      </c>
      <c r="F78" s="270">
        <v>42880</v>
      </c>
      <c r="G78" s="263">
        <v>3.8479999999999999</v>
      </c>
      <c r="H78" s="206">
        <v>105.17400000000001</v>
      </c>
      <c r="I78" s="206">
        <v>102.88</v>
      </c>
      <c r="J78" s="206">
        <v>102.893</v>
      </c>
      <c r="K78" s="31"/>
      <c r="L78" s="31"/>
      <c r="M78" s="271"/>
      <c r="N78" s="31"/>
      <c r="O78" s="41"/>
    </row>
    <row r="79" spans="2:15" ht="16.5" customHeight="1" thickTop="1" thickBot="1">
      <c r="B79" s="259">
        <f t="shared" si="4"/>
        <v>64</v>
      </c>
      <c r="C79" s="260" t="s">
        <v>114</v>
      </c>
      <c r="D79" s="261" t="s">
        <v>37</v>
      </c>
      <c r="E79" s="272">
        <v>40211</v>
      </c>
      <c r="F79" s="257">
        <v>42885</v>
      </c>
      <c r="G79" s="273">
        <v>3.258</v>
      </c>
      <c r="H79" s="264">
        <v>103.608</v>
      </c>
      <c r="I79" s="266">
        <v>101.95</v>
      </c>
      <c r="J79" s="266">
        <v>101.959</v>
      </c>
      <c r="K79" s="39"/>
      <c r="L79" s="39"/>
      <c r="M79" s="40"/>
      <c r="N79" s="39"/>
      <c r="O79" s="41"/>
    </row>
    <row r="80" spans="2:15" ht="16.5" customHeight="1" thickTop="1" thickBot="1">
      <c r="B80" s="259">
        <f t="shared" si="4"/>
        <v>65</v>
      </c>
      <c r="C80" s="267" t="s">
        <v>115</v>
      </c>
      <c r="D80" s="261" t="s">
        <v>116</v>
      </c>
      <c r="E80" s="257">
        <v>33910</v>
      </c>
      <c r="F80" s="257">
        <v>42825</v>
      </c>
      <c r="G80" s="263">
        <v>3.6949999999999998</v>
      </c>
      <c r="H80" s="264">
        <v>102.652</v>
      </c>
      <c r="I80" s="264">
        <v>100.498</v>
      </c>
      <c r="J80" s="264">
        <v>100.508</v>
      </c>
      <c r="K80" s="39"/>
      <c r="L80" s="39"/>
      <c r="M80" s="40"/>
      <c r="N80" s="39"/>
      <c r="O80" s="41"/>
    </row>
    <row r="81" spans="1:15" ht="14.25" customHeight="1" thickTop="1" thickBot="1">
      <c r="B81" s="274">
        <f t="shared" si="4"/>
        <v>66</v>
      </c>
      <c r="C81" s="275" t="s">
        <v>117</v>
      </c>
      <c r="D81" s="276" t="s">
        <v>118</v>
      </c>
      <c r="E81" s="257">
        <v>36815</v>
      </c>
      <c r="F81" s="257">
        <v>42885</v>
      </c>
      <c r="G81" s="277">
        <v>3.6429999999999998</v>
      </c>
      <c r="H81" s="278">
        <v>104.501</v>
      </c>
      <c r="I81" s="278">
        <v>102.23</v>
      </c>
      <c r="J81" s="278">
        <v>102.238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74">
        <f t="shared" si="4"/>
        <v>67</v>
      </c>
      <c r="C82" s="279" t="s">
        <v>119</v>
      </c>
      <c r="D82" s="276" t="s">
        <v>120</v>
      </c>
      <c r="E82" s="280">
        <v>35744</v>
      </c>
      <c r="F82" s="281">
        <v>42877</v>
      </c>
      <c r="G82" s="277">
        <v>4.2830000000000004</v>
      </c>
      <c r="H82" s="278">
        <v>102.797</v>
      </c>
      <c r="I82" s="278">
        <v>100.3</v>
      </c>
      <c r="J82" s="278">
        <v>100.31100000000001</v>
      </c>
      <c r="K82" s="39"/>
      <c r="L82" s="39"/>
      <c r="M82" s="40"/>
      <c r="N82" s="39"/>
      <c r="O82" s="41"/>
    </row>
    <row r="83" spans="1:15" ht="16.5" customHeight="1" thickTop="1" thickBot="1">
      <c r="B83" s="282">
        <f t="shared" si="4"/>
        <v>68</v>
      </c>
      <c r="C83" s="283" t="s">
        <v>121</v>
      </c>
      <c r="D83" s="284" t="s">
        <v>120</v>
      </c>
      <c r="E83" s="285">
        <v>40000</v>
      </c>
      <c r="F83" s="253">
        <v>42881</v>
      </c>
      <c r="G83" s="286">
        <v>3.9340000000000002</v>
      </c>
      <c r="H83" s="278">
        <v>103.91500000000001</v>
      </c>
      <c r="I83" s="278">
        <v>101.633</v>
      </c>
      <c r="J83" s="278">
        <v>101.64400000000001</v>
      </c>
      <c r="K83" s="39"/>
      <c r="L83" s="39"/>
      <c r="M83" s="40"/>
      <c r="N83" s="39"/>
      <c r="O83" s="41"/>
    </row>
    <row r="84" spans="1:15" ht="16.5" customHeight="1" thickTop="1" thickBot="1">
      <c r="B84" s="282">
        <f t="shared" si="4"/>
        <v>69</v>
      </c>
      <c r="C84" s="287" t="s">
        <v>122</v>
      </c>
      <c r="D84" s="185" t="s">
        <v>55</v>
      </c>
      <c r="E84" s="252">
        <v>39604</v>
      </c>
      <c r="F84" s="252">
        <v>42885</v>
      </c>
      <c r="G84" s="254">
        <v>3.6890000000000001</v>
      </c>
      <c r="H84" s="266">
        <v>105.55800000000001</v>
      </c>
      <c r="I84" s="266">
        <v>103.349</v>
      </c>
      <c r="J84" s="266">
        <v>103.35899999999999</v>
      </c>
      <c r="K84" s="39"/>
      <c r="L84" s="39"/>
      <c r="M84" s="40"/>
      <c r="N84" s="39"/>
      <c r="O84" s="41"/>
    </row>
    <row r="85" spans="1:15" ht="16.5" customHeight="1" thickTop="1" thickBot="1">
      <c r="B85" s="282">
        <f t="shared" si="4"/>
        <v>70</v>
      </c>
      <c r="C85" s="288" t="s">
        <v>123</v>
      </c>
      <c r="D85" s="284" t="s">
        <v>124</v>
      </c>
      <c r="E85" s="252">
        <v>35481</v>
      </c>
      <c r="F85" s="252">
        <v>42884</v>
      </c>
      <c r="G85" s="289">
        <v>4.492</v>
      </c>
      <c r="H85" s="290">
        <v>102.98699999999999</v>
      </c>
      <c r="I85" s="290">
        <v>100.379</v>
      </c>
      <c r="J85" s="290">
        <v>100.393</v>
      </c>
      <c r="K85" s="39"/>
      <c r="L85" s="39"/>
      <c r="M85" s="40"/>
      <c r="N85" s="39"/>
      <c r="O85" s="41"/>
    </row>
    <row r="86" spans="1:15" ht="16.5" customHeight="1" thickTop="1" thickBot="1">
      <c r="B86" s="282">
        <f t="shared" si="4"/>
        <v>71</v>
      </c>
      <c r="C86" s="291" t="s">
        <v>125</v>
      </c>
      <c r="D86" s="284" t="s">
        <v>43</v>
      </c>
      <c r="E86" s="252">
        <v>39706</v>
      </c>
      <c r="F86" s="292">
        <v>42886</v>
      </c>
      <c r="G86" s="289">
        <v>4.3940000000000001</v>
      </c>
      <c r="H86" s="290">
        <v>103.411</v>
      </c>
      <c r="I86" s="290">
        <v>100.68899999999999</v>
      </c>
      <c r="J86" s="290">
        <v>100.699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294" t="s">
        <v>126</v>
      </c>
      <c r="D87" s="295" t="s">
        <v>10</v>
      </c>
      <c r="E87" s="252">
        <v>38565</v>
      </c>
      <c r="F87" s="252">
        <v>42881</v>
      </c>
      <c r="G87" s="296">
        <v>3.472</v>
      </c>
      <c r="H87" s="266">
        <v>105.134</v>
      </c>
      <c r="I87" s="266">
        <v>103.289</v>
      </c>
      <c r="J87" s="266">
        <v>103.298</v>
      </c>
      <c r="K87" s="39"/>
      <c r="L87" s="39"/>
      <c r="M87" s="40"/>
      <c r="N87" s="39"/>
      <c r="O87" s="41"/>
    </row>
    <row r="88" spans="1:15" ht="16.5" customHeight="1" thickTop="1" thickBot="1">
      <c r="B88" s="293">
        <f t="shared" si="4"/>
        <v>73</v>
      </c>
      <c r="C88" s="297" t="s">
        <v>127</v>
      </c>
      <c r="D88" s="298" t="s">
        <v>14</v>
      </c>
      <c r="E88" s="299">
        <v>34288</v>
      </c>
      <c r="F88" s="253">
        <v>42865</v>
      </c>
      <c r="G88" s="300">
        <v>3.7389999999999999</v>
      </c>
      <c r="H88" s="301">
        <v>102.709</v>
      </c>
      <c r="I88" s="301">
        <v>100.443</v>
      </c>
      <c r="J88" s="301">
        <v>100.452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02">
        <v>74</v>
      </c>
      <c r="C90" s="303" t="s">
        <v>129</v>
      </c>
      <c r="D90" s="304" t="s">
        <v>17</v>
      </c>
      <c r="E90" s="252">
        <v>39084</v>
      </c>
      <c r="F90" s="252">
        <v>42865</v>
      </c>
      <c r="G90" s="254">
        <v>0.40400000000000003</v>
      </c>
      <c r="H90" s="305">
        <v>10.598000000000001</v>
      </c>
      <c r="I90" s="305">
        <v>10.372999999999999</v>
      </c>
      <c r="J90" s="305">
        <v>10.375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02">
        <f>B90+1</f>
        <v>75</v>
      </c>
      <c r="C91" s="306" t="s">
        <v>130</v>
      </c>
      <c r="D91" s="307" t="s">
        <v>34</v>
      </c>
      <c r="E91" s="308">
        <v>39762</v>
      </c>
      <c r="F91" s="252">
        <v>42886</v>
      </c>
      <c r="G91" s="296">
        <v>3.677</v>
      </c>
      <c r="H91" s="309">
        <v>103.363</v>
      </c>
      <c r="I91" s="309">
        <v>101.389</v>
      </c>
      <c r="J91" s="309">
        <v>101.399</v>
      </c>
      <c r="M91" s="78"/>
      <c r="O91" s="41"/>
    </row>
    <row r="92" spans="1:15" ht="16.5" customHeight="1" thickTop="1" thickBot="1">
      <c r="B92" s="302">
        <f t="shared" ref="B92:B94" si="5">B91+1</f>
        <v>76</v>
      </c>
      <c r="C92" s="310" t="s">
        <v>131</v>
      </c>
      <c r="D92" s="311" t="s">
        <v>132</v>
      </c>
      <c r="E92" s="312">
        <v>40543</v>
      </c>
      <c r="F92" s="313">
        <v>42874</v>
      </c>
      <c r="G92" s="300">
        <v>4.0979999999999999</v>
      </c>
      <c r="H92" s="314">
        <v>103.788</v>
      </c>
      <c r="I92" s="314">
        <v>101.616</v>
      </c>
      <c r="J92" s="314">
        <v>101.629</v>
      </c>
      <c r="K92" s="39"/>
      <c r="L92" s="39"/>
      <c r="M92" s="40"/>
      <c r="N92" s="39"/>
      <c r="O92" s="41"/>
    </row>
    <row r="93" spans="1:15" ht="16.5" customHeight="1" thickTop="1" thickBot="1">
      <c r="B93" s="302">
        <f t="shared" si="5"/>
        <v>77</v>
      </c>
      <c r="C93" s="315" t="s">
        <v>133</v>
      </c>
      <c r="D93" s="316" t="s">
        <v>134</v>
      </c>
      <c r="E93" s="317">
        <v>42024</v>
      </c>
      <c r="F93" s="318">
        <v>42886</v>
      </c>
      <c r="G93" s="319">
        <v>4.4089999999999998</v>
      </c>
      <c r="H93" s="320">
        <v>105.102</v>
      </c>
      <c r="I93" s="320">
        <v>102.75700000000001</v>
      </c>
      <c r="J93" s="320">
        <v>102.768</v>
      </c>
      <c r="K93" s="39"/>
      <c r="L93" s="39"/>
      <c r="M93" s="40"/>
      <c r="N93" s="39"/>
      <c r="O93" s="41"/>
    </row>
    <row r="94" spans="1:15" ht="16.5" customHeight="1" thickTop="1" thickBot="1">
      <c r="B94" s="321">
        <f t="shared" si="5"/>
        <v>78</v>
      </c>
      <c r="C94" s="322" t="s">
        <v>135</v>
      </c>
      <c r="D94" s="323" t="s">
        <v>136</v>
      </c>
      <c r="E94" s="324">
        <v>42195</v>
      </c>
      <c r="F94" s="325">
        <v>42884</v>
      </c>
      <c r="G94" s="326">
        <v>0.502</v>
      </c>
      <c r="H94" s="327">
        <v>10.515000000000001</v>
      </c>
      <c r="I94" s="327">
        <v>10.191000000000001</v>
      </c>
      <c r="J94" s="327">
        <v>10.192</v>
      </c>
      <c r="K94" s="39"/>
      <c r="L94" s="39"/>
      <c r="M94" s="40"/>
      <c r="N94" s="39"/>
      <c r="O94" s="41"/>
    </row>
    <row r="95" spans="1:15" ht="15" customHeight="1" thickTop="1" thickBot="1">
      <c r="A95" s="328" t="s">
        <v>137</v>
      </c>
      <c r="B95" s="328"/>
      <c r="C95" s="328"/>
      <c r="D95" s="328"/>
      <c r="E95" s="328"/>
      <c r="F95" s="328"/>
      <c r="G95" s="328"/>
      <c r="H95" s="328"/>
      <c r="I95" s="328"/>
      <c r="J95" s="328"/>
      <c r="M95" s="329"/>
      <c r="O95" s="41"/>
    </row>
    <row r="96" spans="1:15" ht="16.5" customHeight="1" thickTop="1" thickBot="1">
      <c r="B96" s="330">
        <v>79</v>
      </c>
      <c r="C96" s="331" t="s">
        <v>138</v>
      </c>
      <c r="D96" s="332" t="s">
        <v>17</v>
      </c>
      <c r="E96" s="333">
        <v>34561</v>
      </c>
      <c r="F96" s="334">
        <v>42865</v>
      </c>
      <c r="G96" s="335">
        <v>0.68200000000000005</v>
      </c>
      <c r="H96" s="38">
        <v>57.88</v>
      </c>
      <c r="I96" s="336">
        <v>56.045999999999999</v>
      </c>
      <c r="J96" s="336">
        <v>56.143000000000001</v>
      </c>
      <c r="K96" s="39"/>
      <c r="L96" s="39"/>
      <c r="M96" s="40"/>
      <c r="N96" s="39"/>
      <c r="O96" s="41"/>
    </row>
    <row r="97" spans="1:15" ht="16.5" customHeight="1" thickTop="1" thickBot="1">
      <c r="B97" s="337">
        <f>B96+1</f>
        <v>80</v>
      </c>
      <c r="C97" s="338" t="s">
        <v>139</v>
      </c>
      <c r="D97" s="339" t="s">
        <v>98</v>
      </c>
      <c r="E97" s="252">
        <v>34415</v>
      </c>
      <c r="F97" s="252">
        <v>42877</v>
      </c>
      <c r="G97" s="254">
        <v>1.976</v>
      </c>
      <c r="H97" s="340">
        <v>130.49600000000001</v>
      </c>
      <c r="I97" s="341" t="s">
        <v>140</v>
      </c>
      <c r="J97" s="34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37">
        <f t="shared" ref="B98:B107" si="6">B97+1</f>
        <v>81</v>
      </c>
      <c r="C98" s="338" t="s">
        <v>141</v>
      </c>
      <c r="D98" s="342" t="s">
        <v>98</v>
      </c>
      <c r="E98" s="343">
        <v>34415</v>
      </c>
      <c r="F98" s="252">
        <v>42877</v>
      </c>
      <c r="G98" s="344">
        <v>13.313000000000001</v>
      </c>
      <c r="H98" s="345">
        <v>1435.194</v>
      </c>
      <c r="I98" s="346" t="s">
        <v>140</v>
      </c>
      <c r="J98" s="34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37">
        <f t="shared" si="6"/>
        <v>82</v>
      </c>
      <c r="C99" s="338" t="s">
        <v>142</v>
      </c>
      <c r="D99" s="347" t="s">
        <v>68</v>
      </c>
      <c r="E99" s="343">
        <v>105.764</v>
      </c>
      <c r="F99" s="252">
        <v>42870</v>
      </c>
      <c r="G99" s="344">
        <v>1.165</v>
      </c>
      <c r="H99" s="92">
        <v>97.100999999999999</v>
      </c>
      <c r="I99" s="92">
        <v>97.834999999999994</v>
      </c>
      <c r="J99" s="92">
        <v>97.903999999999996</v>
      </c>
      <c r="K99" s="39"/>
      <c r="L99" s="39"/>
      <c r="M99" s="40"/>
      <c r="N99" s="39"/>
      <c r="O99" s="41"/>
    </row>
    <row r="100" spans="1:15" ht="16.5" customHeight="1" thickTop="1" thickBot="1">
      <c r="B100" s="337">
        <f t="shared" si="6"/>
        <v>83</v>
      </c>
      <c r="C100" s="338" t="s">
        <v>143</v>
      </c>
      <c r="D100" s="347" t="s">
        <v>108</v>
      </c>
      <c r="E100" s="343">
        <v>36367</v>
      </c>
      <c r="F100" s="252">
        <v>42852</v>
      </c>
      <c r="G100" s="344">
        <v>0.56000000000000005</v>
      </c>
      <c r="H100" s="92">
        <v>17.129000000000001</v>
      </c>
      <c r="I100" s="92">
        <v>16.891999999999999</v>
      </c>
      <c r="J100" s="92">
        <v>16.908999999999999</v>
      </c>
      <c r="K100" s="92"/>
      <c r="L100" s="92"/>
      <c r="M100" s="92"/>
      <c r="N100" s="348"/>
      <c r="O100" s="41"/>
    </row>
    <row r="101" spans="1:15" ht="16.5" customHeight="1" thickTop="1" thickBot="1">
      <c r="B101" s="337">
        <f t="shared" si="6"/>
        <v>84</v>
      </c>
      <c r="C101" s="338" t="s">
        <v>144</v>
      </c>
      <c r="D101" s="347" t="s">
        <v>116</v>
      </c>
      <c r="E101" s="343">
        <v>36857</v>
      </c>
      <c r="F101" s="252">
        <v>42825</v>
      </c>
      <c r="G101" s="344">
        <v>7.6280000000000001</v>
      </c>
      <c r="H101" s="92">
        <v>270.79700000000003</v>
      </c>
      <c r="I101" s="92">
        <v>270.85899999999998</v>
      </c>
      <c r="J101" s="92">
        <v>271.80500000000001</v>
      </c>
      <c r="K101" s="39"/>
      <c r="L101" s="39"/>
      <c r="M101" s="40"/>
      <c r="N101" s="39"/>
      <c r="O101" s="41"/>
    </row>
    <row r="102" spans="1:15" ht="15.75" customHeight="1" thickTop="1" thickBot="1">
      <c r="B102" s="337">
        <f t="shared" si="6"/>
        <v>85</v>
      </c>
      <c r="C102" s="338" t="s">
        <v>145</v>
      </c>
      <c r="D102" s="342" t="s">
        <v>120</v>
      </c>
      <c r="E102" s="343">
        <v>34599</v>
      </c>
      <c r="F102" s="349">
        <v>42877</v>
      </c>
      <c r="G102" s="344">
        <v>0.58499999999999996</v>
      </c>
      <c r="H102" s="92">
        <v>29.309000000000001</v>
      </c>
      <c r="I102" s="92">
        <v>29.265000000000001</v>
      </c>
      <c r="J102" s="92">
        <v>29.265999999999998</v>
      </c>
      <c r="K102" s="39"/>
      <c r="L102" s="39"/>
      <c r="M102" s="40"/>
      <c r="N102" s="39"/>
      <c r="O102" s="41"/>
    </row>
    <row r="103" spans="1:15" ht="14.25" customHeight="1" thickTop="1" thickBot="1">
      <c r="B103" s="337">
        <f t="shared" si="6"/>
        <v>86</v>
      </c>
      <c r="C103" s="350" t="s">
        <v>146</v>
      </c>
      <c r="D103" s="342" t="s">
        <v>55</v>
      </c>
      <c r="E103" s="343">
        <v>38777</v>
      </c>
      <c r="F103" s="252">
        <v>42881</v>
      </c>
      <c r="G103" s="344">
        <v>37.173999999999999</v>
      </c>
      <c r="H103" s="345">
        <v>2327.393</v>
      </c>
      <c r="I103" s="345">
        <v>2235.5970000000002</v>
      </c>
      <c r="J103" s="345">
        <v>2232.73</v>
      </c>
      <c r="K103" s="39"/>
      <c r="L103" s="39"/>
      <c r="M103" s="40"/>
      <c r="N103" s="39"/>
      <c r="O103" s="41"/>
    </row>
    <row r="104" spans="1:15" ht="17.25" customHeight="1" thickTop="1" thickBot="1">
      <c r="B104" s="337">
        <f t="shared" si="6"/>
        <v>87</v>
      </c>
      <c r="C104" s="338" t="s">
        <v>147</v>
      </c>
      <c r="D104" s="342" t="s">
        <v>124</v>
      </c>
      <c r="E104" s="343">
        <v>34423</v>
      </c>
      <c r="F104" s="252">
        <v>42874</v>
      </c>
      <c r="G104" s="344">
        <v>2.472</v>
      </c>
      <c r="H104" s="351">
        <v>72.644000000000005</v>
      </c>
      <c r="I104" s="351">
        <v>71.774000000000001</v>
      </c>
      <c r="J104" s="351">
        <v>71.733000000000004</v>
      </c>
      <c r="K104" s="39"/>
      <c r="L104" s="39"/>
      <c r="M104" s="40"/>
      <c r="N104" s="39"/>
      <c r="O104" s="41"/>
    </row>
    <row r="105" spans="1:15" ht="16.5" customHeight="1" thickTop="1" thickBot="1">
      <c r="B105" s="337">
        <f t="shared" si="6"/>
        <v>88</v>
      </c>
      <c r="C105" s="338" t="s">
        <v>148</v>
      </c>
      <c r="D105" s="342" t="s">
        <v>124</v>
      </c>
      <c r="E105" s="343">
        <v>34731</v>
      </c>
      <c r="F105" s="349">
        <v>42873</v>
      </c>
      <c r="G105" s="344">
        <v>2.149</v>
      </c>
      <c r="H105" s="92">
        <v>54.941000000000003</v>
      </c>
      <c r="I105" s="92">
        <v>53.828000000000003</v>
      </c>
      <c r="J105" s="92">
        <v>53.811</v>
      </c>
      <c r="K105" s="39"/>
      <c r="L105" s="39"/>
      <c r="M105" s="40"/>
      <c r="N105" s="39"/>
      <c r="O105" s="41"/>
    </row>
    <row r="106" spans="1:15" ht="16.5" customHeight="1" thickTop="1" thickBot="1">
      <c r="B106" s="337">
        <f t="shared" si="6"/>
        <v>89</v>
      </c>
      <c r="C106" s="352" t="s">
        <v>149</v>
      </c>
      <c r="D106" s="307" t="s">
        <v>14</v>
      </c>
      <c r="E106" s="353">
        <v>36297</v>
      </c>
      <c r="F106" s="253">
        <v>42865</v>
      </c>
      <c r="G106" s="296">
        <v>0.46300000000000002</v>
      </c>
      <c r="H106" s="354">
        <v>100.102</v>
      </c>
      <c r="I106" s="354">
        <v>102.488</v>
      </c>
      <c r="J106" s="354">
        <v>102.66500000000001</v>
      </c>
      <c r="K106" s="39"/>
      <c r="L106" s="39"/>
      <c r="M106" s="40"/>
      <c r="N106" s="39"/>
      <c r="O106" s="41"/>
    </row>
    <row r="107" spans="1:15" ht="16.5" customHeight="1" thickTop="1" thickBot="1">
      <c r="B107" s="355">
        <f t="shared" si="6"/>
        <v>90</v>
      </c>
      <c r="C107" s="356" t="s">
        <v>150</v>
      </c>
      <c r="D107" s="357" t="s">
        <v>14</v>
      </c>
      <c r="E107" s="358">
        <v>36626</v>
      </c>
      <c r="F107" s="359">
        <v>42865</v>
      </c>
      <c r="G107" s="360">
        <v>0.65200000000000002</v>
      </c>
      <c r="H107" s="55">
        <v>83.763000000000005</v>
      </c>
      <c r="I107" s="55">
        <v>86.694999999999993</v>
      </c>
      <c r="J107" s="55">
        <v>86.995000000000005</v>
      </c>
      <c r="K107" s="39"/>
      <c r="L107" s="39"/>
      <c r="M107" s="40"/>
      <c r="N107" s="39"/>
      <c r="O107" s="41"/>
    </row>
    <row r="108" spans="1:15" ht="18" customHeight="1" thickTop="1" thickBot="1">
      <c r="B108" s="361" t="s">
        <v>151</v>
      </c>
      <c r="C108" s="362"/>
      <c r="D108" s="362"/>
      <c r="E108" s="362"/>
      <c r="F108" s="362"/>
      <c r="G108" s="362"/>
      <c r="H108" s="362"/>
      <c r="I108" s="362"/>
      <c r="J108" s="363"/>
      <c r="M108" s="171"/>
      <c r="O108" s="41"/>
    </row>
    <row r="109" spans="1:15" ht="16.5" customHeight="1" thickTop="1" thickBot="1">
      <c r="B109" s="364">
        <v>91</v>
      </c>
      <c r="C109" s="303" t="s">
        <v>152</v>
      </c>
      <c r="D109" s="185" t="s">
        <v>17</v>
      </c>
      <c r="E109" s="252">
        <v>39084</v>
      </c>
      <c r="F109" s="252">
        <v>42865</v>
      </c>
      <c r="G109" s="254">
        <v>0.25</v>
      </c>
      <c r="H109" s="365">
        <v>10.916</v>
      </c>
      <c r="I109" s="366">
        <v>10.586</v>
      </c>
      <c r="J109" s="366">
        <v>10.595000000000001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67">
        <f>B109+1</f>
        <v>92</v>
      </c>
      <c r="C110" s="368" t="s">
        <v>153</v>
      </c>
      <c r="D110" s="369" t="s">
        <v>17</v>
      </c>
      <c r="E110" s="370">
        <v>1867429</v>
      </c>
      <c r="F110" s="252">
        <v>42865</v>
      </c>
      <c r="G110" s="371">
        <v>0.20799999999999999</v>
      </c>
      <c r="H110" s="372">
        <v>11.692</v>
      </c>
      <c r="I110" s="373">
        <v>11.159000000000001</v>
      </c>
      <c r="J110" s="373">
        <v>11.183999999999999</v>
      </c>
      <c r="K110" s="39"/>
      <c r="L110" s="40"/>
      <c r="M110" s="39"/>
      <c r="N110" s="70"/>
      <c r="O110" s="41"/>
    </row>
    <row r="111" spans="1:15" ht="16.5" customHeight="1" thickTop="1" thickBot="1">
      <c r="B111" s="367">
        <f t="shared" ref="B111:B124" si="7">B110+1</f>
        <v>93</v>
      </c>
      <c r="C111" s="368" t="s">
        <v>154</v>
      </c>
      <c r="D111" s="369" t="s">
        <v>17</v>
      </c>
      <c r="E111" s="370">
        <v>735</v>
      </c>
      <c r="F111" s="252">
        <v>42865</v>
      </c>
      <c r="G111" s="371">
        <v>9.9000000000000005E-2</v>
      </c>
      <c r="H111" s="372">
        <v>14.069000000000001</v>
      </c>
      <c r="I111" s="373">
        <v>13.545999999999999</v>
      </c>
      <c r="J111" s="373">
        <v>13.577</v>
      </c>
      <c r="K111" s="39"/>
      <c r="L111" s="40"/>
      <c r="M111" s="39"/>
      <c r="N111" s="70"/>
      <c r="O111" s="41"/>
    </row>
    <row r="112" spans="1:15" ht="17.25" customHeight="1" thickTop="1" thickBot="1">
      <c r="A112" s="374"/>
      <c r="B112" s="367">
        <f t="shared" si="7"/>
        <v>94</v>
      </c>
      <c r="C112" s="368" t="s">
        <v>155</v>
      </c>
      <c r="D112" s="369" t="s">
        <v>17</v>
      </c>
      <c r="E112" s="370">
        <v>39084</v>
      </c>
      <c r="F112" s="252">
        <v>42865</v>
      </c>
      <c r="G112" s="371">
        <v>0.221</v>
      </c>
      <c r="H112" s="372">
        <v>12.327999999999999</v>
      </c>
      <c r="I112" s="373">
        <v>11.904999999999999</v>
      </c>
      <c r="J112" s="373">
        <v>11.939</v>
      </c>
      <c r="K112" s="39"/>
      <c r="L112" s="40"/>
      <c r="M112" s="39"/>
      <c r="N112" s="70"/>
      <c r="O112" s="41"/>
    </row>
    <row r="113" spans="1:15" ht="16.5" customHeight="1" thickTop="1" thickBot="1">
      <c r="B113" s="367">
        <f t="shared" si="7"/>
        <v>95</v>
      </c>
      <c r="C113" s="375" t="s">
        <v>156</v>
      </c>
      <c r="D113" s="376" t="s">
        <v>98</v>
      </c>
      <c r="E113" s="370">
        <v>39994</v>
      </c>
      <c r="F113" s="252">
        <v>42877</v>
      </c>
      <c r="G113" s="371">
        <v>0.27700000000000002</v>
      </c>
      <c r="H113" s="372">
        <v>12.821</v>
      </c>
      <c r="I113" s="373">
        <v>12.952</v>
      </c>
      <c r="J113" s="373">
        <v>12.952999999999999</v>
      </c>
      <c r="K113" s="39"/>
      <c r="L113" s="40"/>
      <c r="M113" s="39"/>
      <c r="N113" s="70"/>
      <c r="O113" s="41"/>
    </row>
    <row r="114" spans="1:15" ht="15.75" customHeight="1" thickTop="1" thickBot="1">
      <c r="B114" s="367">
        <f t="shared" si="7"/>
        <v>96</v>
      </c>
      <c r="C114" s="375" t="s">
        <v>157</v>
      </c>
      <c r="D114" s="369" t="s">
        <v>98</v>
      </c>
      <c r="E114" s="370">
        <v>40848</v>
      </c>
      <c r="F114" s="252">
        <v>42877</v>
      </c>
      <c r="G114" s="378">
        <v>0.19500000000000001</v>
      </c>
      <c r="H114" s="372">
        <v>11.441000000000001</v>
      </c>
      <c r="I114" s="373">
        <v>11.654</v>
      </c>
      <c r="J114" s="373">
        <v>11.656000000000001</v>
      </c>
      <c r="K114" s="39"/>
      <c r="L114" s="40"/>
      <c r="M114" s="39"/>
      <c r="N114" s="70"/>
      <c r="O114" s="41"/>
    </row>
    <row r="115" spans="1:15" ht="16.5" customHeight="1" thickTop="1" thickBot="1">
      <c r="B115" s="367">
        <f t="shared" si="7"/>
        <v>97</v>
      </c>
      <c r="C115" s="379" t="s">
        <v>158</v>
      </c>
      <c r="D115" s="376" t="s">
        <v>68</v>
      </c>
      <c r="E115" s="370">
        <v>39175</v>
      </c>
      <c r="F115" s="252">
        <v>42870</v>
      </c>
      <c r="G115" s="371">
        <v>2.782</v>
      </c>
      <c r="H115" s="372">
        <v>141.44999999999999</v>
      </c>
      <c r="I115" s="373">
        <v>141.059</v>
      </c>
      <c r="J115" s="373">
        <v>141.24600000000001</v>
      </c>
      <c r="K115" s="39"/>
      <c r="L115" s="40"/>
      <c r="M115" s="39"/>
      <c r="N115" s="70"/>
      <c r="O115" s="41"/>
    </row>
    <row r="116" spans="1:15" ht="16.5" customHeight="1" thickTop="1" thickBot="1">
      <c r="B116" s="367">
        <f t="shared" si="7"/>
        <v>98</v>
      </c>
      <c r="C116" s="380" t="s">
        <v>159</v>
      </c>
      <c r="D116" s="376" t="s">
        <v>68</v>
      </c>
      <c r="E116" s="370">
        <v>39175</v>
      </c>
      <c r="F116" s="252">
        <v>42870</v>
      </c>
      <c r="G116" s="378">
        <v>2.6629999999999998</v>
      </c>
      <c r="H116" s="372">
        <v>138.27099999999999</v>
      </c>
      <c r="I116" s="373">
        <v>137.13200000000001</v>
      </c>
      <c r="J116" s="373">
        <v>137.17400000000001</v>
      </c>
      <c r="K116" s="39"/>
      <c r="L116" s="40"/>
      <c r="M116" s="39"/>
      <c r="N116" s="70"/>
      <c r="O116" s="41"/>
    </row>
    <row r="117" spans="1:15" ht="16.5" customHeight="1" thickTop="1" thickBot="1">
      <c r="B117" s="367">
        <f t="shared" si="7"/>
        <v>99</v>
      </c>
      <c r="C117" s="381" t="s">
        <v>160</v>
      </c>
      <c r="D117" s="382" t="s">
        <v>25</v>
      </c>
      <c r="E117" s="370">
        <v>40708</v>
      </c>
      <c r="F117" s="252">
        <v>42881</v>
      </c>
      <c r="G117" s="383">
        <v>0.17499999999999999</v>
      </c>
      <c r="H117" s="372">
        <v>9.3940000000000001</v>
      </c>
      <c r="I117" s="373">
        <v>8.7629999999999999</v>
      </c>
      <c r="J117" s="373">
        <v>8.7349999999999994</v>
      </c>
      <c r="K117" s="39"/>
      <c r="L117" s="40"/>
      <c r="M117" s="39"/>
      <c r="N117" s="70"/>
      <c r="O117" s="41"/>
    </row>
    <row r="118" spans="1:15" ht="16.5" customHeight="1" thickTop="1" thickBot="1">
      <c r="B118" s="367">
        <f t="shared" si="7"/>
        <v>100</v>
      </c>
      <c r="C118" s="184" t="s">
        <v>161</v>
      </c>
      <c r="D118" s="185" t="s">
        <v>124</v>
      </c>
      <c r="E118" s="370">
        <v>39699</v>
      </c>
      <c r="F118" s="384">
        <v>42885</v>
      </c>
      <c r="G118" s="383">
        <v>3.5840000000000001</v>
      </c>
      <c r="H118" s="372">
        <v>101.861</v>
      </c>
      <c r="I118" s="373">
        <v>102.185</v>
      </c>
      <c r="J118" s="373">
        <v>102.51</v>
      </c>
      <c r="K118" s="39"/>
      <c r="L118" s="40"/>
      <c r="M118" s="39"/>
      <c r="N118" s="70"/>
      <c r="O118" s="41"/>
    </row>
    <row r="119" spans="1:15" ht="16.5" customHeight="1" thickTop="1" thickBot="1">
      <c r="B119" s="367">
        <f t="shared" si="7"/>
        <v>101</v>
      </c>
      <c r="C119" s="375" t="s">
        <v>162</v>
      </c>
      <c r="D119" s="369" t="s">
        <v>43</v>
      </c>
      <c r="E119" s="370">
        <v>40725</v>
      </c>
      <c r="F119" s="253">
        <v>42857</v>
      </c>
      <c r="G119" s="385">
        <v>0.997</v>
      </c>
      <c r="H119" s="372">
        <v>82.066999999999993</v>
      </c>
      <c r="I119" s="386">
        <v>80.129000000000005</v>
      </c>
      <c r="J119" s="386">
        <v>80.251999999999995</v>
      </c>
      <c r="K119" s="39"/>
      <c r="L119" s="39"/>
      <c r="M119" s="40"/>
      <c r="N119" s="39"/>
      <c r="O119" s="41"/>
    </row>
    <row r="120" spans="1:15" ht="16.5" customHeight="1" thickTop="1" thickBot="1">
      <c r="A120" s="8" t="s">
        <v>75</v>
      </c>
      <c r="B120" s="367">
        <f t="shared" si="7"/>
        <v>102</v>
      </c>
      <c r="C120" s="375" t="s">
        <v>163</v>
      </c>
      <c r="D120" s="369" t="s">
        <v>43</v>
      </c>
      <c r="E120" s="387">
        <v>40725</v>
      </c>
      <c r="F120" s="253">
        <v>42857</v>
      </c>
      <c r="G120" s="388">
        <v>0.57399999999999995</v>
      </c>
      <c r="H120" s="386">
        <v>82.731999999999999</v>
      </c>
      <c r="I120" s="372">
        <v>81.63</v>
      </c>
      <c r="J120" s="372">
        <v>81.867000000000004</v>
      </c>
      <c r="K120" s="39"/>
      <c r="L120" s="39"/>
      <c r="M120" s="40"/>
      <c r="N120" s="39"/>
      <c r="O120" s="41"/>
    </row>
    <row r="121" spans="1:15" ht="16.5" customHeight="1" thickTop="1">
      <c r="B121" s="367">
        <f t="shared" si="7"/>
        <v>103</v>
      </c>
      <c r="C121" s="389" t="s">
        <v>164</v>
      </c>
      <c r="D121" s="390" t="s">
        <v>136</v>
      </c>
      <c r="E121" s="391">
        <v>40910</v>
      </c>
      <c r="F121" s="252">
        <v>42884</v>
      </c>
      <c r="G121" s="392">
        <v>3.3410000000000002</v>
      </c>
      <c r="H121" s="393">
        <v>98.546999999999997</v>
      </c>
      <c r="I121" s="394">
        <v>96.284000000000006</v>
      </c>
      <c r="J121" s="394">
        <v>96.248000000000005</v>
      </c>
      <c r="K121" s="395"/>
      <c r="L121" s="396"/>
      <c r="M121" s="395"/>
      <c r="N121" s="397"/>
      <c r="O121" s="41"/>
    </row>
    <row r="122" spans="1:15" ht="16.5" customHeight="1">
      <c r="B122" s="367">
        <f t="shared" si="7"/>
        <v>104</v>
      </c>
      <c r="C122" s="398" t="s">
        <v>165</v>
      </c>
      <c r="D122" s="399" t="s">
        <v>14</v>
      </c>
      <c r="E122" s="400">
        <v>41904</v>
      </c>
      <c r="F122" s="401">
        <v>42842</v>
      </c>
      <c r="G122" s="392">
        <v>1.206</v>
      </c>
      <c r="H122" s="393">
        <v>92.51</v>
      </c>
      <c r="I122" s="394">
        <v>94.521000000000001</v>
      </c>
      <c r="J122" s="394">
        <v>94.691000000000003</v>
      </c>
      <c r="K122" s="395"/>
      <c r="L122" s="396"/>
      <c r="M122" s="395"/>
      <c r="N122" s="397"/>
      <c r="O122" s="41"/>
    </row>
    <row r="123" spans="1:15" ht="16.5" customHeight="1">
      <c r="B123" s="367">
        <f t="shared" si="7"/>
        <v>105</v>
      </c>
      <c r="C123" s="402" t="s">
        <v>166</v>
      </c>
      <c r="D123" s="403" t="s">
        <v>124</v>
      </c>
      <c r="E123" s="404">
        <v>42388</v>
      </c>
      <c r="F123" s="400">
        <v>42886</v>
      </c>
      <c r="G123" s="254">
        <v>1.972</v>
      </c>
      <c r="H123" s="393">
        <v>102.15300000000001</v>
      </c>
      <c r="I123" s="394">
        <v>98.581000000000003</v>
      </c>
      <c r="J123" s="394">
        <v>98.516000000000005</v>
      </c>
      <c r="K123" s="395"/>
      <c r="L123" s="396"/>
      <c r="M123" s="395"/>
      <c r="N123" s="397"/>
      <c r="O123" s="41"/>
    </row>
    <row r="124" spans="1:15" ht="16.5" customHeight="1" thickBot="1">
      <c r="B124" s="405">
        <f t="shared" si="7"/>
        <v>106</v>
      </c>
      <c r="C124" s="406" t="s">
        <v>167</v>
      </c>
      <c r="D124" s="168" t="s">
        <v>25</v>
      </c>
      <c r="E124" s="407">
        <v>42741</v>
      </c>
      <c r="F124" s="408" t="s">
        <v>88</v>
      </c>
      <c r="G124" s="409" t="s">
        <v>88</v>
      </c>
      <c r="H124" s="410" t="s">
        <v>88</v>
      </c>
      <c r="I124" s="411">
        <v>9.8109999999999999</v>
      </c>
      <c r="J124" s="411">
        <v>9.7789999999999999</v>
      </c>
      <c r="K124" s="395"/>
      <c r="L124" s="396"/>
      <c r="M124" s="395"/>
      <c r="N124" s="397"/>
      <c r="O124" s="41"/>
    </row>
    <row r="125" spans="1:15" ht="13.5" customHeight="1" thickTop="1" thickBot="1">
      <c r="B125" s="412" t="s">
        <v>168</v>
      </c>
      <c r="C125" s="362"/>
      <c r="D125" s="362"/>
      <c r="E125" s="362"/>
      <c r="F125" s="362"/>
      <c r="G125" s="362"/>
      <c r="H125" s="362"/>
      <c r="I125" s="362"/>
      <c r="J125" s="413"/>
      <c r="M125" s="171"/>
      <c r="O125" s="41"/>
    </row>
    <row r="126" spans="1:15" ht="16.5" customHeight="1" thickTop="1" thickBot="1">
      <c r="B126" s="367">
        <v>107</v>
      </c>
      <c r="C126" s="184" t="s">
        <v>169</v>
      </c>
      <c r="D126" s="185" t="s">
        <v>28</v>
      </c>
      <c r="E126" s="252">
        <v>40210</v>
      </c>
      <c r="F126" s="252">
        <v>42493</v>
      </c>
      <c r="G126" s="254">
        <v>2.0630000000000002</v>
      </c>
      <c r="H126" s="414">
        <v>114.877</v>
      </c>
      <c r="I126" s="415" t="s">
        <v>61</v>
      </c>
      <c r="J126" s="415" t="s">
        <v>51</v>
      </c>
      <c r="K126" s="191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367">
        <f t="shared" ref="B127:B142" si="8">B126+1</f>
        <v>108</v>
      </c>
      <c r="C127" s="184" t="s">
        <v>170</v>
      </c>
      <c r="D127" s="342" t="s">
        <v>28</v>
      </c>
      <c r="E127" s="343">
        <v>40630</v>
      </c>
      <c r="F127" s="400">
        <v>42886</v>
      </c>
      <c r="G127" s="254">
        <v>1.0369999999999999</v>
      </c>
      <c r="H127" s="372">
        <v>101.596</v>
      </c>
      <c r="I127" s="373">
        <v>101.114</v>
      </c>
      <c r="J127" s="373">
        <v>100.063</v>
      </c>
      <c r="K127" s="191" t="s">
        <v>66</v>
      </c>
      <c r="M127" s="78">
        <f>+(J127-I127)/I127</f>
        <v>-1.0394208517119309E-2</v>
      </c>
      <c r="O127" s="41"/>
    </row>
    <row r="128" spans="1:15" ht="16.5" customHeight="1" thickTop="1" thickBot="1">
      <c r="B128" s="367">
        <f t="shared" si="8"/>
        <v>109</v>
      </c>
      <c r="C128" s="416" t="s">
        <v>171</v>
      </c>
      <c r="D128" s="417" t="s">
        <v>12</v>
      </c>
      <c r="E128" s="343">
        <v>39097</v>
      </c>
      <c r="F128" s="253">
        <v>42878</v>
      </c>
      <c r="G128" s="418">
        <v>4.0979999999999999</v>
      </c>
      <c r="H128" s="372">
        <v>139.87799999999999</v>
      </c>
      <c r="I128" s="373">
        <v>138.88</v>
      </c>
      <c r="J128" s="373">
        <v>139.69800000000001</v>
      </c>
      <c r="K128" s="419" t="s">
        <v>172</v>
      </c>
      <c r="M128" s="78">
        <f>+(J128-I128)/I128</f>
        <v>5.8899769585254325E-3</v>
      </c>
      <c r="O128" s="41"/>
    </row>
    <row r="129" spans="2:15" ht="16.5" customHeight="1" thickTop="1" thickBot="1">
      <c r="B129" s="367">
        <f t="shared" si="8"/>
        <v>110</v>
      </c>
      <c r="C129" s="420" t="s">
        <v>173</v>
      </c>
      <c r="D129" s="421" t="s">
        <v>174</v>
      </c>
      <c r="E129" s="422">
        <v>40543</v>
      </c>
      <c r="F129" s="401">
        <v>42874</v>
      </c>
      <c r="G129" s="423">
        <v>1.329</v>
      </c>
      <c r="H129" s="372">
        <v>104.843</v>
      </c>
      <c r="I129" s="372">
        <v>104.169</v>
      </c>
      <c r="J129" s="372">
        <v>104.239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367">
        <f t="shared" si="8"/>
        <v>111</v>
      </c>
      <c r="C130" s="424" t="s">
        <v>175</v>
      </c>
      <c r="D130" s="425" t="s">
        <v>174</v>
      </c>
      <c r="E130" s="426">
        <v>40543</v>
      </c>
      <c r="F130" s="401">
        <v>42874</v>
      </c>
      <c r="G130" s="427">
        <v>0.17399999999999999</v>
      </c>
      <c r="H130" s="372">
        <v>104.328</v>
      </c>
      <c r="I130" s="372">
        <v>101.849</v>
      </c>
      <c r="J130" s="372">
        <v>102.045</v>
      </c>
      <c r="K130" s="183" t="s">
        <v>64</v>
      </c>
      <c r="M130" s="78">
        <f t="shared" ref="M130:M135" si="9">+(J130-I130)/I130</f>
        <v>1.9244175200541778E-3</v>
      </c>
      <c r="O130" s="41"/>
    </row>
    <row r="131" spans="2:15" ht="16.5" customHeight="1" thickTop="1" thickBot="1">
      <c r="B131" s="367">
        <f t="shared" si="8"/>
        <v>112</v>
      </c>
      <c r="C131" s="428" t="s">
        <v>176</v>
      </c>
      <c r="D131" s="342" t="s">
        <v>82</v>
      </c>
      <c r="E131" s="426">
        <v>38671</v>
      </c>
      <c r="F131" s="401">
        <v>42884</v>
      </c>
      <c r="G131" s="423">
        <v>2.0369999999999999</v>
      </c>
      <c r="H131" s="266">
        <v>197.77199999999999</v>
      </c>
      <c r="I131" s="266">
        <v>202.869</v>
      </c>
      <c r="J131" s="266">
        <v>200.75</v>
      </c>
      <c r="K131" s="177" t="s">
        <v>62</v>
      </c>
      <c r="M131" s="78">
        <f t="shared" si="9"/>
        <v>-1.0445164120688719E-2</v>
      </c>
      <c r="O131" s="41"/>
    </row>
    <row r="132" spans="2:15" ht="16.5" customHeight="1" thickTop="1" thickBot="1">
      <c r="B132" s="367">
        <f t="shared" si="8"/>
        <v>113</v>
      </c>
      <c r="C132" s="428" t="s">
        <v>177</v>
      </c>
      <c r="D132" s="342" t="s">
        <v>82</v>
      </c>
      <c r="E132" s="426">
        <v>38671</v>
      </c>
      <c r="F132" s="401">
        <v>42884</v>
      </c>
      <c r="G132" s="429">
        <v>2.7290000000000001</v>
      </c>
      <c r="H132" s="372">
        <v>179.60499999999999</v>
      </c>
      <c r="I132" s="430">
        <v>184.73699999999999</v>
      </c>
      <c r="J132" s="430">
        <v>182.02099999999999</v>
      </c>
      <c r="K132" s="177" t="s">
        <v>62</v>
      </c>
      <c r="M132" s="78">
        <f t="shared" si="9"/>
        <v>-1.4701981736197991E-2</v>
      </c>
      <c r="O132" s="41"/>
    </row>
    <row r="133" spans="2:15" ht="16.5" customHeight="1" thickTop="1" thickBot="1">
      <c r="B133" s="367">
        <f t="shared" si="8"/>
        <v>114</v>
      </c>
      <c r="C133" s="428" t="s">
        <v>178</v>
      </c>
      <c r="D133" s="342" t="s">
        <v>82</v>
      </c>
      <c r="E133" s="426">
        <v>38671</v>
      </c>
      <c r="F133" s="431">
        <v>42884</v>
      </c>
      <c r="G133" s="429">
        <v>5.1669999999999998</v>
      </c>
      <c r="H133" s="372">
        <v>156.17400000000001</v>
      </c>
      <c r="I133" s="430">
        <v>158.785</v>
      </c>
      <c r="J133" s="430">
        <v>153.726</v>
      </c>
      <c r="K133" s="177" t="s">
        <v>62</v>
      </c>
      <c r="M133" s="78">
        <f t="shared" si="9"/>
        <v>-3.186069213086877E-2</v>
      </c>
      <c r="O133" s="41"/>
    </row>
    <row r="134" spans="2:15" ht="16.5" customHeight="1" thickTop="1" thickBot="1">
      <c r="B134" s="367">
        <f t="shared" si="8"/>
        <v>115</v>
      </c>
      <c r="C134" s="424" t="s">
        <v>179</v>
      </c>
      <c r="D134" s="342" t="s">
        <v>82</v>
      </c>
      <c r="E134" s="426">
        <v>40014</v>
      </c>
      <c r="F134" s="432" t="s">
        <v>180</v>
      </c>
      <c r="G134" s="433" t="s">
        <v>180</v>
      </c>
      <c r="H134" s="372">
        <v>21.231000000000002</v>
      </c>
      <c r="I134" s="430">
        <v>21.436</v>
      </c>
      <c r="J134" s="430">
        <v>21.204999999999998</v>
      </c>
      <c r="K134" s="177" t="s">
        <v>62</v>
      </c>
      <c r="M134" s="78">
        <f t="shared" si="9"/>
        <v>-1.0776264228400898E-2</v>
      </c>
      <c r="O134" s="41"/>
    </row>
    <row r="135" spans="2:15" ht="16.5" customHeight="1" thickTop="1" thickBot="1">
      <c r="B135" s="367">
        <f t="shared" si="8"/>
        <v>116</v>
      </c>
      <c r="C135" s="424" t="s">
        <v>181</v>
      </c>
      <c r="D135" s="342" t="s">
        <v>82</v>
      </c>
      <c r="E135" s="426">
        <v>40455</v>
      </c>
      <c r="F135" s="431" t="s">
        <v>180</v>
      </c>
      <c r="G135" s="433" t="s">
        <v>180</v>
      </c>
      <c r="H135" s="372">
        <v>147.351</v>
      </c>
      <c r="I135" s="430">
        <v>143.809</v>
      </c>
      <c r="J135" s="430">
        <v>143.464</v>
      </c>
      <c r="K135" s="177" t="s">
        <v>62</v>
      </c>
      <c r="M135" s="78">
        <f t="shared" si="9"/>
        <v>-2.3990153606519679E-3</v>
      </c>
      <c r="O135" s="41"/>
    </row>
    <row r="136" spans="2:15" ht="16.5" customHeight="1" thickTop="1" thickBot="1">
      <c r="B136" s="367">
        <f t="shared" si="8"/>
        <v>117</v>
      </c>
      <c r="C136" s="424" t="s">
        <v>182</v>
      </c>
      <c r="D136" s="342" t="s">
        <v>183</v>
      </c>
      <c r="E136" s="426">
        <v>40240</v>
      </c>
      <c r="F136" s="431">
        <v>42829</v>
      </c>
      <c r="G136" s="433">
        <v>1.244</v>
      </c>
      <c r="H136" s="372">
        <v>124.93899999999999</v>
      </c>
      <c r="I136" s="430">
        <v>123.56699999999999</v>
      </c>
      <c r="J136" s="430">
        <v>123.946</v>
      </c>
      <c r="K136" s="191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367">
        <f t="shared" si="8"/>
        <v>118</v>
      </c>
      <c r="C137" s="434" t="s">
        <v>184</v>
      </c>
      <c r="D137" s="435" t="s">
        <v>136</v>
      </c>
      <c r="E137" s="436">
        <v>40147</v>
      </c>
      <c r="F137" s="431">
        <v>41418</v>
      </c>
      <c r="G137" s="429">
        <v>32.752000000000002</v>
      </c>
      <c r="H137" s="437">
        <v>8930.6139999999996</v>
      </c>
      <c r="I137" s="438">
        <v>9065.5300000000007</v>
      </c>
      <c r="J137" s="438">
        <v>9130.6219999999994</v>
      </c>
      <c r="K137" s="177" t="s">
        <v>62</v>
      </c>
      <c r="M137" s="78">
        <f>+(J137-I137)/I137</f>
        <v>7.1801648662569899E-3</v>
      </c>
      <c r="O137" s="41"/>
    </row>
    <row r="138" spans="2:15" ht="16.5" customHeight="1" thickTop="1" thickBot="1">
      <c r="B138" s="367">
        <f t="shared" si="8"/>
        <v>119</v>
      </c>
      <c r="C138" s="439" t="s">
        <v>185</v>
      </c>
      <c r="D138" s="304" t="s">
        <v>118</v>
      </c>
      <c r="E138" s="440">
        <v>41359</v>
      </c>
      <c r="F138" s="252">
        <v>42516</v>
      </c>
      <c r="G138" s="441">
        <v>0.10199999999999999</v>
      </c>
      <c r="H138" s="442">
        <v>8.1509999999999998</v>
      </c>
      <c r="I138" s="443">
        <v>8.3840000000000003</v>
      </c>
      <c r="J138" s="443">
        <v>8.3829999999999991</v>
      </c>
      <c r="K138" s="177" t="s">
        <v>62</v>
      </c>
      <c r="L138" s="444"/>
      <c r="M138" s="78">
        <f>+(J138-I138)/I138</f>
        <v>-1.1927480916045111E-4</v>
      </c>
      <c r="N138" s="444"/>
      <c r="O138" s="41"/>
    </row>
    <row r="139" spans="2:15" ht="16.5" customHeight="1" thickTop="1" thickBot="1">
      <c r="B139" s="367">
        <f t="shared" si="8"/>
        <v>120</v>
      </c>
      <c r="C139" s="445" t="s">
        <v>186</v>
      </c>
      <c r="D139" s="446" t="s">
        <v>136</v>
      </c>
      <c r="E139" s="447">
        <v>41984</v>
      </c>
      <c r="F139" s="448" t="s">
        <v>180</v>
      </c>
      <c r="G139" s="449" t="s">
        <v>180</v>
      </c>
      <c r="H139" s="450">
        <v>89.495999999999995</v>
      </c>
      <c r="I139" s="451">
        <v>83.415000000000006</v>
      </c>
      <c r="J139" s="451">
        <v>83.486999999999995</v>
      </c>
      <c r="K139" s="177" t="s">
        <v>62</v>
      </c>
      <c r="M139" s="78">
        <f>+(J139-I139)/I139</f>
        <v>8.6315410897306851E-4</v>
      </c>
      <c r="O139" s="41"/>
    </row>
    <row r="140" spans="2:15" ht="16.5" customHeight="1" thickTop="1">
      <c r="B140" s="367">
        <f t="shared" si="8"/>
        <v>121</v>
      </c>
      <c r="C140" s="452" t="s">
        <v>187</v>
      </c>
      <c r="D140" s="453" t="s">
        <v>55</v>
      </c>
      <c r="E140" s="454">
        <v>42170</v>
      </c>
      <c r="F140" s="252">
        <v>42851</v>
      </c>
      <c r="G140" s="455">
        <v>17.382000000000001</v>
      </c>
      <c r="H140" s="386">
        <v>999.68799999999999</v>
      </c>
      <c r="I140" s="386">
        <v>957.24400000000003</v>
      </c>
      <c r="J140" s="386">
        <v>956.32</v>
      </c>
      <c r="K140" s="177"/>
      <c r="M140" s="207"/>
      <c r="O140" s="41"/>
    </row>
    <row r="141" spans="2:15" ht="16.5" customHeight="1">
      <c r="B141" s="367">
        <f t="shared" si="8"/>
        <v>122</v>
      </c>
      <c r="C141" s="456" t="s">
        <v>188</v>
      </c>
      <c r="D141" s="453" t="s">
        <v>10</v>
      </c>
      <c r="E141" s="391">
        <v>42352</v>
      </c>
      <c r="F141" s="252">
        <v>42881</v>
      </c>
      <c r="G141" s="455">
        <v>130.17400000000001</v>
      </c>
      <c r="H141" s="386">
        <v>5189.6639999999998</v>
      </c>
      <c r="I141" s="386">
        <v>5366.5209999999997</v>
      </c>
      <c r="J141" s="386">
        <v>5262.7269999999999</v>
      </c>
      <c r="K141" s="177"/>
      <c r="M141" s="207"/>
      <c r="O141" s="41"/>
    </row>
    <row r="142" spans="2:15" ht="16.5" customHeight="1" thickBot="1">
      <c r="B142" s="367">
        <f t="shared" si="8"/>
        <v>123</v>
      </c>
      <c r="C142" s="457" t="s">
        <v>189</v>
      </c>
      <c r="D142" s="377" t="s">
        <v>25</v>
      </c>
      <c r="E142" s="458">
        <v>42580</v>
      </c>
      <c r="F142" s="459" t="s">
        <v>88</v>
      </c>
      <c r="G142" s="460" t="s">
        <v>190</v>
      </c>
      <c r="H142" s="461">
        <v>5050.7</v>
      </c>
      <c r="I142" s="462">
        <v>4967.982</v>
      </c>
      <c r="J142" s="462">
        <v>4966.4530000000004</v>
      </c>
      <c r="K142" s="463"/>
      <c r="L142" s="464"/>
      <c r="M142" s="465"/>
      <c r="N142" s="464"/>
      <c r="O142" s="41"/>
    </row>
    <row r="143" spans="2:15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66">
        <v>124</v>
      </c>
      <c r="C144" s="467" t="s">
        <v>192</v>
      </c>
      <c r="D144" s="468" t="s">
        <v>134</v>
      </c>
      <c r="E144" s="469">
        <v>42024</v>
      </c>
      <c r="F144" s="469">
        <v>42886</v>
      </c>
      <c r="G144" s="470">
        <v>2.2309999999999999</v>
      </c>
      <c r="H144" s="471">
        <v>111.98099999999999</v>
      </c>
      <c r="I144" s="472">
        <v>112.047</v>
      </c>
      <c r="J144" s="472">
        <v>112.298</v>
      </c>
      <c r="K144" s="70" t="s">
        <v>62</v>
      </c>
      <c r="L144" s="39"/>
      <c r="M144" s="473">
        <f>+(J144-I144)/I144</f>
        <v>2.2401313734415449E-3</v>
      </c>
      <c r="N144" s="39"/>
      <c r="O144" s="41"/>
    </row>
    <row r="145" spans="2:15" ht="16.5" customHeight="1" thickTop="1" thickBot="1">
      <c r="B145" s="361" t="s">
        <v>193</v>
      </c>
      <c r="C145" s="362"/>
      <c r="D145" s="362"/>
      <c r="E145" s="362"/>
      <c r="F145" s="362"/>
      <c r="G145" s="362"/>
      <c r="H145" s="362"/>
      <c r="I145" s="362"/>
      <c r="J145" s="413"/>
      <c r="M145" s="171"/>
      <c r="O145" s="41"/>
    </row>
    <row r="146" spans="2:15" ht="16.5" customHeight="1" thickTop="1" thickBot="1">
      <c r="B146" s="474">
        <v>125</v>
      </c>
      <c r="C146" s="475" t="s">
        <v>194</v>
      </c>
      <c r="D146" s="476" t="s">
        <v>118</v>
      </c>
      <c r="E146" s="477">
        <v>41317</v>
      </c>
      <c r="F146" s="252">
        <v>42865</v>
      </c>
      <c r="G146" s="478">
        <v>8.8999999999999996E-2</v>
      </c>
      <c r="H146" s="479">
        <v>8.9689999999999994</v>
      </c>
      <c r="I146" s="479">
        <v>9.0670000000000002</v>
      </c>
      <c r="J146" s="479">
        <v>9.0860000000000003</v>
      </c>
      <c r="K146" s="177" t="s">
        <v>62</v>
      </c>
      <c r="M146" s="78">
        <f>+(J146-I146)/I146</f>
        <v>2.0955111944413948E-3</v>
      </c>
      <c r="O146" s="41"/>
    </row>
    <row r="147" spans="2:15" ht="16.5" customHeight="1" thickTop="1" thickBot="1">
      <c r="B147" s="480">
        <v>126</v>
      </c>
      <c r="C147" s="481" t="s">
        <v>195</v>
      </c>
      <c r="D147" s="482" t="s">
        <v>12</v>
      </c>
      <c r="E147" s="483">
        <v>42506</v>
      </c>
      <c r="F147" s="484" t="s">
        <v>180</v>
      </c>
      <c r="G147" s="484" t="s">
        <v>180</v>
      </c>
      <c r="H147" s="485">
        <v>10178.477999999999</v>
      </c>
      <c r="I147" s="485">
        <v>10343.677</v>
      </c>
      <c r="J147" s="485">
        <v>10375.209999999999</v>
      </c>
      <c r="K147" s="177" t="s">
        <v>62</v>
      </c>
      <c r="M147" s="78">
        <f>+(J147-I147)/I147</f>
        <v>3.0485290675646049E-3</v>
      </c>
      <c r="O147" s="41"/>
    </row>
    <row r="148" spans="2:15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O148" s="41"/>
    </row>
    <row r="149" spans="2:15" s="488" customFormat="1" ht="13.5" customHeight="1">
      <c r="B149" s="486" t="s">
        <v>196</v>
      </c>
      <c r="O149" s="41"/>
    </row>
    <row r="150" spans="2:15" s="488" customFormat="1" ht="15.75" customHeight="1">
      <c r="B150" s="486" t="s">
        <v>197</v>
      </c>
      <c r="C150" s="8"/>
      <c r="D150" s="489"/>
      <c r="E150" s="490"/>
      <c r="F150" s="491"/>
      <c r="G150" s="490"/>
      <c r="H150" s="490"/>
      <c r="I150" s="490"/>
      <c r="J150" s="492"/>
      <c r="M150" s="493"/>
      <c r="O150" s="41"/>
    </row>
    <row r="151" spans="2:15" s="488" customFormat="1" ht="15.75" customHeight="1">
      <c r="B151" s="486" t="s">
        <v>198</v>
      </c>
      <c r="E151" s="490"/>
      <c r="F151" s="491"/>
      <c r="G151" s="70"/>
      <c r="H151" s="490"/>
      <c r="I151" s="70"/>
      <c r="J151" s="492"/>
      <c r="M151" s="493"/>
      <c r="O151" s="41"/>
    </row>
    <row r="152" spans="2:15" s="488" customFormat="1" ht="15.75" customHeight="1">
      <c r="B152" s="494"/>
      <c r="D152" s="489"/>
      <c r="E152" s="490"/>
      <c r="F152" s="490"/>
      <c r="G152" s="70" t="s">
        <v>199</v>
      </c>
      <c r="H152" s="490"/>
      <c r="I152" s="490"/>
      <c r="J152" s="492"/>
      <c r="M152" s="493"/>
      <c r="O152" s="41"/>
    </row>
    <row r="153" spans="2:15" s="488" customFormat="1" ht="15.75" customHeight="1" thickBot="1">
      <c r="B153" s="494"/>
      <c r="C153" s="489"/>
      <c r="D153" s="489"/>
      <c r="E153" s="490" t="s">
        <v>200</v>
      </c>
      <c r="F153" s="490"/>
      <c r="G153" s="490"/>
      <c r="H153" s="490"/>
      <c r="I153" s="490"/>
      <c r="J153" s="492"/>
      <c r="M153" s="493"/>
      <c r="O153" s="41"/>
    </row>
    <row r="154" spans="2:15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O154" s="41"/>
    </row>
    <row r="155" spans="2:15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O155" s="41"/>
    </row>
    <row r="156" spans="2:15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O156" s="41"/>
    </row>
    <row r="157" spans="2:15" s="488" customFormat="1" ht="15.75" customHeight="1">
      <c r="B157" s="494"/>
      <c r="C157" s="489"/>
      <c r="D157" s="489"/>
      <c r="E157" s="490"/>
      <c r="F157" s="490" t="s">
        <v>201</v>
      </c>
      <c r="G157" s="490"/>
      <c r="H157" s="490"/>
      <c r="I157" s="490"/>
      <c r="J157" s="492"/>
      <c r="M157" s="493"/>
      <c r="O157" s="41"/>
    </row>
    <row r="158" spans="2:15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O158" s="41"/>
    </row>
    <row r="159" spans="2:15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O159" s="41"/>
    </row>
    <row r="160" spans="2:15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O160" s="41"/>
    </row>
    <row r="161" spans="2:15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O161" s="41"/>
    </row>
    <row r="162" spans="2:15" s="488" customFormat="1" ht="15.75" customHeight="1">
      <c r="B162" s="494"/>
      <c r="C162" s="489"/>
      <c r="D162" s="489" t="s">
        <v>199</v>
      </c>
      <c r="E162" s="490"/>
      <c r="F162" s="490"/>
      <c r="G162" s="490"/>
      <c r="H162" s="490"/>
      <c r="I162" s="490"/>
      <c r="J162" s="492"/>
      <c r="M162" s="493"/>
      <c r="O162" s="41"/>
    </row>
    <row r="163" spans="2:15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O163" s="41"/>
    </row>
    <row r="164" spans="2:15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O164" s="41"/>
    </row>
    <row r="165" spans="2:15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O165" s="41"/>
    </row>
    <row r="166" spans="2:15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O166" s="41"/>
    </row>
    <row r="167" spans="2:15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O167" s="41"/>
    </row>
    <row r="168" spans="2:15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O168" s="41"/>
    </row>
    <row r="169" spans="2:15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O169" s="41"/>
    </row>
    <row r="170" spans="2:15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O170" s="41"/>
    </row>
    <row r="171" spans="2:15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O171" s="41"/>
    </row>
    <row r="172" spans="2:15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O172" s="41"/>
    </row>
    <row r="173" spans="2:15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O173" s="41"/>
    </row>
    <row r="174" spans="2:15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O174" s="41"/>
    </row>
    <row r="175" spans="2:15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O175" s="41"/>
    </row>
    <row r="176" spans="2:15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O176" s="41"/>
    </row>
    <row r="177" spans="2:15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O177" s="41"/>
    </row>
    <row r="178" spans="2:15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O178" s="41"/>
    </row>
    <row r="179" spans="2:15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O179" s="41"/>
    </row>
    <row r="180" spans="2:15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O180" s="41"/>
    </row>
    <row r="181" spans="2:15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O181" s="41"/>
    </row>
    <row r="182" spans="2:15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O182" s="41"/>
    </row>
    <row r="183" spans="2:15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O183" s="41"/>
    </row>
    <row r="184" spans="2:15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5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5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5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5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5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5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5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5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02-06-2017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2017-06-02T12:28:56Z</dcterms:created>
  <dcterms:modified xsi:type="dcterms:W3CDTF">2017-06-02T12:29:14Z</dcterms:modified>
</cp:coreProperties>
</file>