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2-04-2012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<sst xmlns="http://schemas.openxmlformats.org/spreadsheetml/2006/main" count="315" uniqueCount="169">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</sst>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09">
      <selection activeCell="J143" sqref="J143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140.405</v>
      </c>
      <c r="J6" s="8">
        <v>140.437</v>
      </c>
      <c r="M6" s="9">
        <f>+(J6-I6)/I6</f>
        <v>0.00022791211139212055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12.322</v>
      </c>
      <c r="J8" s="8">
        <v>12.325</v>
      </c>
      <c r="M8" s="9">
        <f>+(J8-I8)/I8</f>
        <v>0.0002434669696477937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1.263</v>
      </c>
      <c r="J10" s="8">
        <v>1.264</v>
      </c>
      <c r="K10" s="16" t="s">
        <v>17</v>
      </c>
      <c r="M10" s="9">
        <f aca="true" t="shared" si="0" ref="M10:M71">+(J10-I10)/I10</f>
        <v>0.0007917656373714267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34.157</v>
      </c>
      <c r="J12" s="22">
        <v>34.167</v>
      </c>
      <c r="M12" s="9">
        <f t="shared" si="0"/>
        <v>0.00029276575811708046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46.603</v>
      </c>
      <c r="J13" s="27">
        <v>46.613</v>
      </c>
      <c r="M13" s="9">
        <f t="shared" si="0"/>
        <v>0.00021457846061408086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24</v>
      </c>
      <c r="D15" s="29" t="s">
        <v>25</v>
      </c>
      <c r="E15" s="202">
        <v>39535</v>
      </c>
      <c r="F15" s="203"/>
      <c r="G15" s="30"/>
      <c r="H15" s="31">
        <v>161.841</v>
      </c>
      <c r="I15" s="31">
        <v>168.909</v>
      </c>
      <c r="J15" s="31">
        <v>168.889</v>
      </c>
      <c r="M15" s="9">
        <f t="shared" si="0"/>
        <v>-0.00011840695285616404</v>
      </c>
    </row>
    <row r="16" spans="2:13" ht="16.5" thickBot="1" thickTop="1">
      <c r="B16" s="32">
        <v>7</v>
      </c>
      <c r="C16" s="33" t="s">
        <v>26</v>
      </c>
      <c r="D16" s="29" t="s">
        <v>25</v>
      </c>
      <c r="E16" s="186">
        <v>39540</v>
      </c>
      <c r="F16" s="187"/>
      <c r="G16" s="21"/>
      <c r="H16" s="34">
        <v>553.356</v>
      </c>
      <c r="I16" s="34">
        <v>580.733</v>
      </c>
      <c r="J16" s="34">
        <v>580.895</v>
      </c>
      <c r="M16" s="9">
        <f t="shared" si="0"/>
        <v>0.0002789577998839993</v>
      </c>
    </row>
    <row r="17" spans="2:13" ht="16.5" thickBot="1" thickTop="1">
      <c r="B17" s="32">
        <v>8</v>
      </c>
      <c r="C17" s="35" t="s">
        <v>27</v>
      </c>
      <c r="D17" s="36" t="s">
        <v>28</v>
      </c>
      <c r="E17" s="186">
        <v>39736</v>
      </c>
      <c r="F17" s="187"/>
      <c r="G17" s="37"/>
      <c r="H17" s="34">
        <v>132.65</v>
      </c>
      <c r="I17" s="34">
        <v>137.002</v>
      </c>
      <c r="J17" s="34">
        <v>137.233</v>
      </c>
      <c r="M17" s="9">
        <f t="shared" si="0"/>
        <v>0.00168610677216387</v>
      </c>
    </row>
    <row r="18" spans="2:14" s="41" customFormat="1" ht="16.5" thickBot="1" thickTop="1">
      <c r="B18" s="38">
        <f>B17+1</f>
        <v>9</v>
      </c>
      <c r="C18" s="35" t="s">
        <v>29</v>
      </c>
      <c r="D18" s="39" t="s">
        <v>28</v>
      </c>
      <c r="E18" s="208">
        <v>39736</v>
      </c>
      <c r="F18" s="209"/>
      <c r="G18" s="40"/>
      <c r="H18" s="34">
        <v>126.19</v>
      </c>
      <c r="I18" s="34">
        <v>128.347</v>
      </c>
      <c r="J18" s="34">
        <v>128.558</v>
      </c>
      <c r="K18" s="1"/>
      <c r="L18" s="1"/>
      <c r="M18" s="9">
        <f t="shared" si="0"/>
        <v>0.001643980770878823</v>
      </c>
      <c r="N18" s="1"/>
    </row>
    <row r="19" spans="2:13" ht="16.5" thickBot="1" thickTop="1">
      <c r="B19" s="23">
        <f>B18+1</f>
        <v>10</v>
      </c>
      <c r="C19" s="42" t="s">
        <v>30</v>
      </c>
      <c r="D19" s="25" t="s">
        <v>28</v>
      </c>
      <c r="E19" s="186">
        <v>39736</v>
      </c>
      <c r="F19" s="187"/>
      <c r="G19" s="37"/>
      <c r="H19" s="34">
        <v>115.695</v>
      </c>
      <c r="I19" s="34">
        <v>118.135</v>
      </c>
      <c r="J19" s="34">
        <v>118.209</v>
      </c>
      <c r="M19" s="9">
        <f t="shared" si="0"/>
        <v>0.0006264019977144628</v>
      </c>
    </row>
    <row r="20" spans="2:13" ht="15.75" customHeight="1" thickBot="1" thickTop="1">
      <c r="B20" s="43">
        <f>B19+1</f>
        <v>11</v>
      </c>
      <c r="C20" s="44" t="s">
        <v>31</v>
      </c>
      <c r="D20" s="45" t="s">
        <v>28</v>
      </c>
      <c r="E20" s="186">
        <v>39951</v>
      </c>
      <c r="F20" s="187" t="s">
        <v>32</v>
      </c>
      <c r="G20" s="37"/>
      <c r="H20" s="34">
        <v>113.779</v>
      </c>
      <c r="I20" s="34">
        <v>115.644</v>
      </c>
      <c r="J20" s="34">
        <v>115.691</v>
      </c>
      <c r="M20" s="9">
        <f t="shared" si="0"/>
        <v>0.00040641970184356334</v>
      </c>
    </row>
    <row r="21" spans="2:13" ht="16.5" thickBot="1" thickTop="1">
      <c r="B21" s="32">
        <v>12</v>
      </c>
      <c r="C21" s="33" t="s">
        <v>33</v>
      </c>
      <c r="D21" s="36" t="s">
        <v>28</v>
      </c>
      <c r="E21" s="186">
        <v>40109</v>
      </c>
      <c r="F21" s="187"/>
      <c r="G21" s="37"/>
      <c r="H21" s="34">
        <v>94.632</v>
      </c>
      <c r="I21" s="34">
        <v>94.988</v>
      </c>
      <c r="J21" s="34">
        <v>94.991</v>
      </c>
      <c r="M21" s="9">
        <f t="shared" si="0"/>
        <v>3.158293679201703E-05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151.095</v>
      </c>
      <c r="J22" s="34">
        <v>151.526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104.174</v>
      </c>
      <c r="J23" s="34">
        <v>104.414</v>
      </c>
      <c r="M23" s="9">
        <f t="shared" si="0"/>
        <v>0.0023038378098181396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104.784</v>
      </c>
      <c r="J24" s="46">
        <v>104.794</v>
      </c>
      <c r="M24" s="9">
        <f t="shared" si="0"/>
        <v>9.543441746822897E-05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1310.223</v>
      </c>
      <c r="J26" s="49">
        <v>1310.591</v>
      </c>
      <c r="K26" s="50" t="s">
        <v>41</v>
      </c>
      <c r="M26" s="9">
        <f t="shared" si="0"/>
        <v>0.0002808682186161731</v>
      </c>
    </row>
    <row r="27" spans="2:13" ht="16.5" thickBot="1" thickTop="1">
      <c r="B27" s="18">
        <f>+B26+1</f>
        <v>17</v>
      </c>
      <c r="C27" s="51" t="s">
        <v>42</v>
      </c>
      <c r="D27" s="29" t="s">
        <v>25</v>
      </c>
      <c r="E27" s="186">
        <v>38022</v>
      </c>
      <c r="F27" s="187"/>
      <c r="G27" s="52"/>
      <c r="H27" s="49">
        <v>2229.791</v>
      </c>
      <c r="I27" s="49">
        <v>2303.632</v>
      </c>
      <c r="J27" s="49">
        <v>2303.632</v>
      </c>
      <c r="K27" s="53" t="s">
        <v>43</v>
      </c>
      <c r="M27" s="9">
        <f t="shared" si="0"/>
        <v>0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32</v>
      </c>
      <c r="G28" s="56"/>
      <c r="H28" s="57">
        <v>106.792</v>
      </c>
      <c r="I28" s="57">
        <v>107.62</v>
      </c>
      <c r="J28" s="57">
        <v>107.774</v>
      </c>
      <c r="K28" s="58" t="s">
        <v>45</v>
      </c>
      <c r="M28" s="9">
        <f t="shared" si="0"/>
        <v>0.0014309607879575948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110.217</v>
      </c>
      <c r="J29" s="34">
        <v>110.462</v>
      </c>
      <c r="K29" s="50" t="s">
        <v>41</v>
      </c>
      <c r="M29" s="9">
        <f t="shared" si="0"/>
        <v>0.002222887576326742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122.888</v>
      </c>
      <c r="J30" s="34">
        <v>123.253</v>
      </c>
      <c r="K30" s="50" t="s">
        <v>41</v>
      </c>
      <c r="M30" s="9">
        <f t="shared" si="0"/>
        <v>0.002970184232797302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1197.897</v>
      </c>
      <c r="J31" s="49">
        <v>1194.719</v>
      </c>
      <c r="K31" s="16" t="s">
        <v>17</v>
      </c>
      <c r="M31" s="9">
        <f t="shared" si="0"/>
        <v>-0.002652982685489557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28</v>
      </c>
      <c r="E32" s="186">
        <v>39937</v>
      </c>
      <c r="F32" s="187"/>
      <c r="G32" s="52"/>
      <c r="H32" s="34">
        <v>124.072</v>
      </c>
      <c r="I32" s="34">
        <v>132.457</v>
      </c>
      <c r="J32" s="34">
        <v>133.738</v>
      </c>
      <c r="K32" s="50" t="s">
        <v>41</v>
      </c>
      <c r="M32" s="9">
        <f t="shared" si="0"/>
        <v>0.009671063061974875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15.501</v>
      </c>
      <c r="J33" s="34">
        <v>15.526</v>
      </c>
      <c r="K33" s="50" t="s">
        <v>41</v>
      </c>
      <c r="M33" s="9">
        <f t="shared" si="0"/>
        <v>0.0016127991742468457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5918.455</v>
      </c>
      <c r="J34" s="49">
        <v>5929.262</v>
      </c>
      <c r="K34" s="50" t="s">
        <v>41</v>
      </c>
      <c r="M34" s="9">
        <f t="shared" si="0"/>
        <v>0.0018259833013852076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6762.91</v>
      </c>
      <c r="J35" s="49">
        <v>6766.919</v>
      </c>
      <c r="K35" s="50" t="s">
        <v>41</v>
      </c>
      <c r="M35" s="9">
        <f t="shared" si="0"/>
        <v>0.0005927921560393403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2.279</v>
      </c>
      <c r="J36" s="34">
        <v>2.29</v>
      </c>
      <c r="K36" s="16" t="s">
        <v>17</v>
      </c>
      <c r="M36" s="9">
        <f t="shared" si="0"/>
        <v>0.004826678367705187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1.888</v>
      </c>
      <c r="J37" s="34">
        <v>1.898</v>
      </c>
      <c r="K37" s="16" t="s">
        <v>17</v>
      </c>
      <c r="M37" s="9">
        <f t="shared" si="0"/>
        <v>0.00529661016949153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1.177</v>
      </c>
      <c r="J38" s="46">
        <v>1.187</v>
      </c>
      <c r="K38" s="58" t="s">
        <v>45</v>
      </c>
      <c r="M38" s="9">
        <f t="shared" si="0"/>
        <v>0.008496176720475793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108.47</v>
      </c>
      <c r="J44" s="67">
        <v>108.496</v>
      </c>
      <c r="M44" s="9">
        <f t="shared" si="0"/>
        <v>0.00023969761224298193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105.299</v>
      </c>
      <c r="J45" s="72">
        <v>105.328</v>
      </c>
      <c r="M45" s="9">
        <f t="shared" si="0"/>
        <v>0.0002754062241806319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106.33</v>
      </c>
      <c r="J46" s="72">
        <v>106.358</v>
      </c>
      <c r="M46" s="9">
        <f t="shared" si="0"/>
        <v>0.0002633311389072303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104.015</v>
      </c>
      <c r="J47" s="72">
        <v>104.025</v>
      </c>
      <c r="M47" s="9">
        <f t="shared" si="0"/>
        <v>9.613997981065342E-05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104.274</v>
      </c>
      <c r="J48" s="72">
        <v>104.303</v>
      </c>
      <c r="M48" s="9">
        <f t="shared" si="0"/>
        <v>0.00027811343191971497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25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107.996</v>
      </c>
      <c r="J49" s="72">
        <v>108.022</v>
      </c>
      <c r="M49" s="9">
        <f t="shared" si="0"/>
        <v>0.0002407496573948152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104.686</v>
      </c>
      <c r="J50" s="72">
        <v>104.716</v>
      </c>
      <c r="M50" s="9">
        <f t="shared" si="0"/>
        <v>0.00028657127027479246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104.787</v>
      </c>
      <c r="J51" s="72">
        <v>104.817</v>
      </c>
      <c r="K51" s="1" t="s">
        <v>23</v>
      </c>
      <c r="M51" s="9">
        <f t="shared" si="0"/>
        <v>0.00028629505568426357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105.02</v>
      </c>
      <c r="J52" s="72">
        <v>105.052</v>
      </c>
      <c r="M52" s="9">
        <f t="shared" si="0"/>
        <v>0.00030470386593040076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106.391</v>
      </c>
      <c r="J53" s="72">
        <v>106.417</v>
      </c>
      <c r="M53" s="9">
        <f t="shared" si="0"/>
        <v>0.00024438157362931305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103.384</v>
      </c>
      <c r="J54" s="72">
        <v>103.411</v>
      </c>
      <c r="M54" s="9">
        <f t="shared" si="0"/>
        <v>0.0002611622688230386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101.078</v>
      </c>
      <c r="J55" s="72">
        <v>101.109</v>
      </c>
      <c r="M55" s="9">
        <f t="shared" si="0"/>
        <v>0.00030669384040040066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104.713</v>
      </c>
      <c r="J56" s="72">
        <v>104.74</v>
      </c>
      <c r="M56" s="9">
        <f t="shared" si="0"/>
        <v>0.00025784764069409745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107.495</v>
      </c>
      <c r="J57" s="72">
        <v>107.523</v>
      </c>
      <c r="M57" s="9">
        <f t="shared" si="0"/>
        <v>0.00026047723149906125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106.654</v>
      </c>
      <c r="J58" s="72">
        <v>106.679</v>
      </c>
      <c r="K58" s="1" t="s">
        <v>23</v>
      </c>
      <c r="M58" s="9">
        <f t="shared" si="0"/>
        <v>0.00023440283533674954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28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103.448</v>
      </c>
      <c r="J59" s="72">
        <v>103.47</v>
      </c>
      <c r="K59" s="1" t="s">
        <v>23</v>
      </c>
      <c r="M59" s="9">
        <f t="shared" si="0"/>
        <v>0.00021266723377934393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40998</v>
      </c>
      <c r="G60" s="71">
        <v>3.552</v>
      </c>
      <c r="H60" s="72">
        <v>102.76</v>
      </c>
      <c r="I60" s="72">
        <v>99.997</v>
      </c>
      <c r="J60" s="72">
        <v>100.019</v>
      </c>
      <c r="M60" s="9">
        <f t="shared" si="0"/>
        <v>0.00022000660019806166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105.088</v>
      </c>
      <c r="J61" s="72">
        <v>105.115</v>
      </c>
      <c r="M61" s="9">
        <f t="shared" si="0"/>
        <v>0.0002569275274056127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103.332</v>
      </c>
      <c r="J62" s="72">
        <v>103.353</v>
      </c>
      <c r="M62" s="9">
        <f t="shared" si="0"/>
        <v>0.00020322842875392712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104.136</v>
      </c>
      <c r="J63" s="46">
        <v>104.162</v>
      </c>
      <c r="M63" s="9">
        <f t="shared" si="0"/>
        <v>0.0002496735038796426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104.524</v>
      </c>
      <c r="J67" s="67">
        <v>104.571</v>
      </c>
      <c r="M67" s="9">
        <f t="shared" si="0"/>
        <v>0.00044965749492936594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103.434</v>
      </c>
      <c r="J68" s="104">
        <v>103.459</v>
      </c>
      <c r="M68" s="9">
        <f t="shared" si="0"/>
        <v>0.00024170002126965685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105.087</v>
      </c>
      <c r="J69" s="104">
        <v>105.113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105.423</v>
      </c>
      <c r="J70" s="104">
        <v>105.447</v>
      </c>
      <c r="M70" s="9">
        <f aca="true" t="shared" si="3" ref="M70">+(J70-I70)/I70</f>
        <v>0.00022765430693492795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102.799</v>
      </c>
      <c r="J71" s="46">
        <v>102.824</v>
      </c>
      <c r="M71" s="9">
        <f t="shared" si="0"/>
        <v>0.00024319302716944204</v>
      </c>
    </row>
    <row r="72" spans="2:13" ht="18" customHeight="1" thickBot="1" thickTop="1">
      <c r="B72" s="170"/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10.588</v>
      </c>
      <c r="J73" s="67">
        <v>10.591</v>
      </c>
      <c r="M73" s="9">
        <f>+(J73-I73)/I73</f>
        <v>0.00028333962976956117</v>
      </c>
    </row>
    <row r="74" spans="2:13" ht="16.5" thickBot="1" thickTop="1">
      <c r="B74" s="100">
        <f>+B73+1</f>
        <v>55</v>
      </c>
      <c r="C74" s="105" t="s">
        <v>105</v>
      </c>
      <c r="D74" s="113" t="s">
        <v>25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104.476</v>
      </c>
      <c r="J74" s="104">
        <v>104.504</v>
      </c>
      <c r="M74" s="9">
        <f>+(J74-I74)/I74</f>
        <v>0.00026800413492099426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32</v>
      </c>
      <c r="G75" s="110" t="s">
        <v>32</v>
      </c>
      <c r="H75" s="46">
        <v>102.703</v>
      </c>
      <c r="I75" s="46">
        <v>103.51</v>
      </c>
      <c r="J75" s="46">
        <v>103.537</v>
      </c>
      <c r="M75" s="9">
        <f>+(J75-I75)/I75</f>
        <v>0.00026084436286350133</v>
      </c>
    </row>
    <row r="76" spans="2:13" ht="18" customHeight="1" thickBot="1" thickTop="1">
      <c r="B76" s="170" t="s">
        <v>108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109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102.419</v>
      </c>
      <c r="J77" s="8">
        <v>102.481</v>
      </c>
      <c r="K77" s="50" t="s">
        <v>41</v>
      </c>
      <c r="M77" s="9">
        <f aca="true" t="shared" si="4" ref="M77:M130">+(J77-I77)/I77</f>
        <v>0.000605356428006499</v>
      </c>
    </row>
    <row r="78" spans="2:13" ht="18" customHeight="1" thickBot="1" thickTop="1">
      <c r="B78" s="170" t="s">
        <v>110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75.793</v>
      </c>
      <c r="J79" s="67">
        <v>76.019</v>
      </c>
      <c r="M79" s="9">
        <f aca="true" t="shared" si="5" ref="M79:M93">+(J79-I79)/I79</f>
        <v>0.00298180570765109</v>
      </c>
    </row>
    <row r="80" spans="2:13" ht="16.5" thickBot="1" thickTop="1">
      <c r="B80" s="121">
        <f aca="true" t="shared" si="6" ref="B80:B93">+B79+1</f>
        <v>59</v>
      </c>
      <c r="C80" s="105" t="s">
        <v>112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155.6</v>
      </c>
      <c r="J80" s="104">
        <v>155.273</v>
      </c>
      <c r="M80" s="9">
        <f t="shared" si="5"/>
        <v>-0.0021015424164524303</v>
      </c>
    </row>
    <row r="81" spans="2:13" ht="16.5" thickBot="1" thickTop="1">
      <c r="B81" s="121">
        <f t="shared" si="6"/>
        <v>60</v>
      </c>
      <c r="C81" s="105" t="s">
        <v>113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1536.224</v>
      </c>
      <c r="J81" s="123">
        <v>1533.571</v>
      </c>
      <c r="M81" s="9">
        <f t="shared" si="5"/>
        <v>-0.001726961693086438</v>
      </c>
    </row>
    <row r="82" spans="2:13" ht="16.5" thickBot="1" thickTop="1">
      <c r="B82" s="121">
        <f t="shared" si="6"/>
        <v>61</v>
      </c>
      <c r="C82" s="105" t="s">
        <v>114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114.574</v>
      </c>
      <c r="J82" s="104">
        <v>114.785</v>
      </c>
      <c r="M82" s="9">
        <f t="shared" si="5"/>
        <v>0.0018416045525162649</v>
      </c>
    </row>
    <row r="83" spans="2:13" ht="16.5" thickBot="1" thickTop="1">
      <c r="B83" s="121">
        <f t="shared" si="6"/>
        <v>62</v>
      </c>
      <c r="C83" s="125" t="s">
        <v>115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115.275</v>
      </c>
      <c r="J83" s="104">
        <v>115.31</v>
      </c>
      <c r="M83" s="9">
        <f t="shared" si="5"/>
        <v>0.00030362177401862145</v>
      </c>
    </row>
    <row r="84" spans="2:13" ht="16.5" thickBot="1" thickTop="1">
      <c r="B84" s="121">
        <f t="shared" si="6"/>
        <v>63</v>
      </c>
      <c r="C84" s="105" t="s">
        <v>116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93.447</v>
      </c>
      <c r="J84" s="104">
        <v>93.317</v>
      </c>
      <c r="M84" s="9">
        <f t="shared" si="5"/>
        <v>-0.0013911629051762994</v>
      </c>
    </row>
    <row r="85" spans="2:13" ht="16.5" thickBot="1" thickTop="1">
      <c r="B85" s="121">
        <f t="shared" si="6"/>
        <v>64</v>
      </c>
      <c r="C85" s="105" t="s">
        <v>117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16.451</v>
      </c>
      <c r="J85" s="104">
        <v>16.45</v>
      </c>
      <c r="M85" s="9">
        <f t="shared" si="5"/>
        <v>-6.0786578323580455E-05</v>
      </c>
    </row>
    <row r="86" spans="2:13" ht="16.5" thickBot="1" thickTop="1">
      <c r="B86" s="121">
        <f t="shared" si="6"/>
        <v>65</v>
      </c>
      <c r="C86" s="105" t="s">
        <v>118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273.871</v>
      </c>
      <c r="J86" s="104">
        <v>274.075</v>
      </c>
      <c r="M86" s="9">
        <f t="shared" si="5"/>
        <v>0.0007448762373526504</v>
      </c>
    </row>
    <row r="87" spans="1:13" ht="16.5" thickBot="1" thickTop="1">
      <c r="A87" s="1">
        <v>44</v>
      </c>
      <c r="B87" s="121">
        <f t="shared" si="6"/>
        <v>66</v>
      </c>
      <c r="C87" s="105" t="s">
        <v>119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45.646</v>
      </c>
      <c r="J87" s="104">
        <v>45.463</v>
      </c>
      <c r="M87" s="9">
        <f t="shared" si="5"/>
        <v>-0.004009113613460102</v>
      </c>
    </row>
    <row r="88" spans="2:13" ht="16.5" thickBot="1" thickTop="1">
      <c r="B88" s="121">
        <f t="shared" si="6"/>
        <v>67</v>
      </c>
      <c r="C88" s="125" t="s">
        <v>120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2509.48</v>
      </c>
      <c r="J88" s="123">
        <v>2513.81</v>
      </c>
      <c r="M88" s="9">
        <f t="shared" si="5"/>
        <v>0.001725457066802655</v>
      </c>
    </row>
    <row r="89" spans="2:13" ht="16.5" thickBot="1" thickTop="1">
      <c r="B89" s="121">
        <f t="shared" si="6"/>
        <v>68</v>
      </c>
      <c r="C89" s="105" t="s">
        <v>121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82.486</v>
      </c>
      <c r="J89" s="104">
        <v>82.422</v>
      </c>
      <c r="M89" s="9">
        <f t="shared" si="5"/>
        <v>-0.0007758892418108183</v>
      </c>
    </row>
    <row r="90" spans="2:13" ht="16.5" thickBot="1" thickTop="1">
      <c r="B90" s="121">
        <f t="shared" si="6"/>
        <v>69</v>
      </c>
      <c r="C90" s="105" t="s">
        <v>122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59.585</v>
      </c>
      <c r="J90" s="104">
        <v>59.561</v>
      </c>
      <c r="M90" s="9">
        <f t="shared" si="5"/>
        <v>-0.00040278593605774793</v>
      </c>
    </row>
    <row r="91" spans="2:13" ht="16.5" thickBot="1" thickTop="1">
      <c r="B91" s="121">
        <f t="shared" si="6"/>
        <v>70</v>
      </c>
      <c r="C91" s="126" t="s">
        <v>123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102.68</v>
      </c>
      <c r="J91" s="104">
        <v>102.595</v>
      </c>
      <c r="M91" s="9">
        <f t="shared" si="5"/>
        <v>-0.0008278145695365013</v>
      </c>
    </row>
    <row r="92" spans="2:13" ht="16.5" thickBot="1" thickTop="1">
      <c r="B92" s="121">
        <f t="shared" si="6"/>
        <v>71</v>
      </c>
      <c r="C92" s="128" t="s">
        <v>124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113.819</v>
      </c>
      <c r="J92" s="104">
        <v>113.728</v>
      </c>
      <c r="M92" s="9">
        <f t="shared" si="5"/>
        <v>-0.0007995150194607946</v>
      </c>
    </row>
    <row r="93" spans="2:13" ht="16.5" thickBot="1" thickTop="1">
      <c r="B93" s="129">
        <f t="shared" si="6"/>
        <v>72</v>
      </c>
      <c r="C93" s="115" t="s">
        <v>125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107.207</v>
      </c>
      <c r="J93" s="46">
        <v>107.09</v>
      </c>
      <c r="M93" s="9">
        <f t="shared" si="5"/>
        <v>-0.0010913466471404874</v>
      </c>
    </row>
    <row r="94" spans="2:13" ht="18" customHeight="1" thickBot="1" thickTop="1">
      <c r="B94" s="170" t="s">
        <v>126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11.824</v>
      </c>
      <c r="J95" s="67">
        <v>11.822</v>
      </c>
      <c r="M95" s="9">
        <f aca="true" t="shared" si="7" ref="M95:M114">+(J95-I95)/I95</f>
        <v>-0.00016914749661710657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12.856</v>
      </c>
      <c r="J96" s="104">
        <v>12.87</v>
      </c>
      <c r="M96" s="9">
        <f t="shared" si="7"/>
        <v>0.0010889856876166262</v>
      </c>
    </row>
    <row r="97" spans="2:13" ht="16.5" thickBot="1" thickTop="1">
      <c r="B97" s="121">
        <f aca="true" t="shared" si="8" ref="B97:B108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16.996</v>
      </c>
      <c r="J97" s="104">
        <v>17.042</v>
      </c>
      <c r="M97" s="9">
        <f t="shared" si="7"/>
        <v>0.0027065191809839332</v>
      </c>
    </row>
    <row r="98" spans="2:13" ht="17.25" customHeight="1" thickBot="1" thickTop="1">
      <c r="B98" s="121">
        <f t="shared" si="8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17.297</v>
      </c>
      <c r="J98" s="104">
        <v>17.326</v>
      </c>
      <c r="M98" s="9">
        <f t="shared" si="7"/>
        <v>0.001676591316413246</v>
      </c>
    </row>
    <row r="99" spans="2:13" ht="16.5" thickBot="1" thickTop="1">
      <c r="B99" s="121">
        <f t="shared" si="8"/>
        <v>77</v>
      </c>
      <c r="C99" s="101" t="s">
        <v>131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12.73</v>
      </c>
      <c r="J99" s="104">
        <v>12.752</v>
      </c>
      <c r="M99" s="9">
        <f t="shared" si="7"/>
        <v>0.0017282010997643552</v>
      </c>
    </row>
    <row r="100" spans="2:13" ht="16.5" thickBot="1" thickTop="1">
      <c r="B100" s="121">
        <f t="shared" si="8"/>
        <v>78</v>
      </c>
      <c r="C100" s="101" t="s">
        <v>132</v>
      </c>
      <c r="D100" s="102" t="s">
        <v>68</v>
      </c>
      <c r="E100" s="122">
        <v>40848</v>
      </c>
      <c r="F100" s="122" t="s">
        <v>32</v>
      </c>
      <c r="G100" s="132" t="s">
        <v>32</v>
      </c>
      <c r="H100" s="104">
        <v>10.142</v>
      </c>
      <c r="I100" s="104">
        <v>10.736</v>
      </c>
      <c r="J100" s="104">
        <v>10.748</v>
      </c>
      <c r="M100" s="9">
        <f t="shared" si="7"/>
        <v>0.0011177347242919782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68</v>
      </c>
      <c r="E101" s="122">
        <v>40848</v>
      </c>
      <c r="F101" s="109" t="s">
        <v>32</v>
      </c>
      <c r="G101" s="132" t="s">
        <v>134</v>
      </c>
      <c r="H101" s="104">
        <v>10.126</v>
      </c>
      <c r="I101" s="104">
        <v>10.448</v>
      </c>
      <c r="J101" s="104">
        <v>10.454</v>
      </c>
      <c r="M101" s="9">
        <f t="shared" si="7"/>
        <v>0.0005742725880551519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32</v>
      </c>
      <c r="G102" s="135" t="s">
        <v>32</v>
      </c>
      <c r="H102" s="104">
        <v>10.133</v>
      </c>
      <c r="I102" s="104">
        <v>10.434</v>
      </c>
      <c r="J102" s="104">
        <v>10.436</v>
      </c>
      <c r="M102" s="9">
        <f t="shared" si="7"/>
        <v>0.00019168104274493655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126.553</v>
      </c>
      <c r="J103" s="104">
        <v>126.346</v>
      </c>
      <c r="M103" s="9">
        <f t="shared" si="7"/>
        <v>-0.0016356783323982335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126.255</v>
      </c>
      <c r="J104" s="104">
        <v>126.258</v>
      </c>
      <c r="M104" s="9">
        <f t="shared" si="7"/>
        <v>2.376143519068642E-05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32</v>
      </c>
      <c r="G105" s="138" t="s">
        <v>32</v>
      </c>
      <c r="H105" s="104">
        <v>10.196</v>
      </c>
      <c r="I105" s="104">
        <v>10.596</v>
      </c>
      <c r="J105" s="104">
        <v>10.614</v>
      </c>
      <c r="M105" s="9">
        <f t="shared" si="7"/>
        <v>0.0016987542468856816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118.302</v>
      </c>
      <c r="J106" s="104">
        <v>118.256</v>
      </c>
      <c r="M106" s="9">
        <f t="shared" si="7"/>
        <v>-0.00038883535358663824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20.651</v>
      </c>
      <c r="J107" s="104">
        <v>20.64</v>
      </c>
      <c r="M107" s="9">
        <f t="shared" si="7"/>
        <v>-0.000532661856568652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35</v>
      </c>
      <c r="E108" s="122">
        <v>40725</v>
      </c>
      <c r="F108" s="122" t="s">
        <v>32</v>
      </c>
      <c r="G108" s="140" t="s">
        <v>32</v>
      </c>
      <c r="H108" s="104">
        <v>101.513</v>
      </c>
      <c r="I108" s="104">
        <v>99.577</v>
      </c>
      <c r="J108" s="104">
        <v>99.932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32</v>
      </c>
      <c r="G109" s="142" t="s">
        <v>32</v>
      </c>
      <c r="H109" s="143">
        <v>102.065</v>
      </c>
      <c r="I109" s="104">
        <v>100.145</v>
      </c>
      <c r="J109" s="104">
        <v>100.35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134</v>
      </c>
      <c r="G110" s="149" t="s">
        <v>134</v>
      </c>
      <c r="H110" s="150" t="s">
        <v>134</v>
      </c>
      <c r="I110" s="151">
        <v>100.578</v>
      </c>
      <c r="J110" s="151">
        <v>100.593</v>
      </c>
      <c r="M110" s="91"/>
    </row>
    <row r="111" spans="2:13" ht="18" customHeight="1" thickBot="1" thickTop="1">
      <c r="B111" s="174" t="s">
        <v>145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146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100.355</v>
      </c>
      <c r="J112" s="152">
        <v>100.461</v>
      </c>
      <c r="K112" s="58" t="s">
        <v>45</v>
      </c>
      <c r="M112" s="9">
        <f t="shared" si="7"/>
        <v>0.001056250311394495</v>
      </c>
    </row>
    <row r="113" spans="2:13" ht="16.5" thickBot="1" thickTop="1">
      <c r="B113" s="153">
        <f>B112+1</f>
        <v>90</v>
      </c>
      <c r="C113" s="54" t="s">
        <v>147</v>
      </c>
      <c r="D113" s="102" t="s">
        <v>20</v>
      </c>
      <c r="E113" s="122">
        <v>40630</v>
      </c>
      <c r="F113" s="65" t="s">
        <v>32</v>
      </c>
      <c r="G113" s="139" t="s">
        <v>32</v>
      </c>
      <c r="H113" s="154">
        <v>106.97</v>
      </c>
      <c r="I113" s="154">
        <v>111.023</v>
      </c>
      <c r="J113" s="154">
        <v>112.155</v>
      </c>
      <c r="K113" s="58" t="s">
        <v>45</v>
      </c>
      <c r="M113" s="9">
        <f t="shared" si="7"/>
        <v>0.010196085495798214</v>
      </c>
    </row>
    <row r="114" spans="2:13" ht="16.5" thickBot="1" thickTop="1">
      <c r="B114" s="153">
        <f aca="true" t="shared" si="9" ref="B114:B130">+B113+1</f>
        <v>91</v>
      </c>
      <c r="C114" s="105" t="s">
        <v>148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144.382</v>
      </c>
      <c r="J114" s="104">
        <v>145.032</v>
      </c>
      <c r="K114" s="155" t="s">
        <v>149</v>
      </c>
      <c r="M114" s="9">
        <f t="shared" si="7"/>
        <v>0.004501946225983888</v>
      </c>
    </row>
    <row r="115" spans="2:13" ht="16.5" thickBot="1" thickTop="1">
      <c r="B115" s="153">
        <f t="shared" si="9"/>
        <v>92</v>
      </c>
      <c r="C115" s="101" t="s">
        <v>150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11.196</v>
      </c>
      <c r="J115" s="104">
        <v>11.089</v>
      </c>
      <c r="K115" s="50" t="s">
        <v>41</v>
      </c>
      <c r="M115" s="9">
        <f t="shared" si="4"/>
        <v>-0.009556984637370428</v>
      </c>
    </row>
    <row r="116" spans="2:13" ht="16.5" thickBot="1" thickTop="1">
      <c r="B116" s="153">
        <f t="shared" si="9"/>
        <v>93</v>
      </c>
      <c r="C116" s="101" t="s">
        <v>151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118.695</v>
      </c>
      <c r="J116" s="104">
        <v>119.546</v>
      </c>
      <c r="K116" s="50" t="s">
        <v>41</v>
      </c>
      <c r="M116" s="9">
        <f t="shared" si="4"/>
        <v>0.007169636463204123</v>
      </c>
    </row>
    <row r="117" spans="2:13" ht="16.5" thickBot="1" thickTop="1">
      <c r="B117" s="153">
        <f t="shared" si="9"/>
        <v>94</v>
      </c>
      <c r="C117" s="101" t="s">
        <v>152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117.354</v>
      </c>
      <c r="J117" s="104">
        <v>117.541</v>
      </c>
      <c r="K117" s="50" t="s">
        <v>41</v>
      </c>
      <c r="M117" s="9">
        <f t="shared" si="4"/>
        <v>0.0015934693321062565</v>
      </c>
    </row>
    <row r="118" spans="2:13" ht="16.5" thickBot="1" thickTop="1">
      <c r="B118" s="153">
        <f t="shared" si="9"/>
        <v>95</v>
      </c>
      <c r="C118" s="101" t="s">
        <v>153</v>
      </c>
      <c r="D118" s="108" t="s">
        <v>154</v>
      </c>
      <c r="E118" s="122">
        <v>40543</v>
      </c>
      <c r="F118" s="156" t="s">
        <v>32</v>
      </c>
      <c r="G118" s="110" t="s">
        <v>32</v>
      </c>
      <c r="H118" s="104">
        <v>102.389</v>
      </c>
      <c r="I118" s="104">
        <v>105.439</v>
      </c>
      <c r="J118" s="104">
        <v>105.011</v>
      </c>
      <c r="K118" s="53" t="s">
        <v>43</v>
      </c>
      <c r="M118" s="9">
        <f t="shared" si="4"/>
        <v>-0.004059219074535962</v>
      </c>
    </row>
    <row r="119" spans="2:13" ht="16.5" thickBot="1" thickTop="1">
      <c r="B119" s="153">
        <f t="shared" si="9"/>
        <v>96</v>
      </c>
      <c r="C119" s="101" t="s">
        <v>155</v>
      </c>
      <c r="D119" s="108" t="s">
        <v>154</v>
      </c>
      <c r="E119" s="122">
        <v>40543</v>
      </c>
      <c r="F119" s="157" t="s">
        <v>32</v>
      </c>
      <c r="G119" s="158" t="s">
        <v>32</v>
      </c>
      <c r="H119" s="104">
        <v>101.337</v>
      </c>
      <c r="I119" s="104">
        <v>104.331</v>
      </c>
      <c r="J119" s="104">
        <v>104.564</v>
      </c>
      <c r="K119" s="53" t="s">
        <v>43</v>
      </c>
      <c r="M119" s="9">
        <f t="shared" si="4"/>
        <v>0.0022332767825477555</v>
      </c>
    </row>
    <row r="120" spans="2:13" ht="16.5" thickBot="1" thickTop="1">
      <c r="B120" s="153">
        <f t="shared" si="9"/>
        <v>97</v>
      </c>
      <c r="C120" s="125" t="s">
        <v>156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182.709</v>
      </c>
      <c r="J120" s="104">
        <v>182.538</v>
      </c>
      <c r="K120" s="50" t="s">
        <v>41</v>
      </c>
      <c r="M120" s="9">
        <f t="shared" si="4"/>
        <v>-0.0009359144869710428</v>
      </c>
    </row>
    <row r="121" spans="2:13" ht="16.5" thickBot="1" thickTop="1">
      <c r="B121" s="153">
        <f t="shared" si="9"/>
        <v>98</v>
      </c>
      <c r="C121" s="125" t="s">
        <v>157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164.229</v>
      </c>
      <c r="J121" s="104">
        <v>163.974</v>
      </c>
      <c r="K121" s="50" t="s">
        <v>41</v>
      </c>
      <c r="M121" s="9">
        <f t="shared" si="4"/>
        <v>-0.001552709935517015</v>
      </c>
    </row>
    <row r="122" spans="2:13" ht="16.5" thickBot="1" thickTop="1">
      <c r="B122" s="153">
        <f t="shared" si="9"/>
        <v>99</v>
      </c>
      <c r="C122" s="125" t="s">
        <v>158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142.956</v>
      </c>
      <c r="J122" s="104">
        <v>142.919</v>
      </c>
      <c r="K122" s="50" t="s">
        <v>41</v>
      </c>
      <c r="M122" s="9">
        <f t="shared" si="4"/>
        <v>-0.00025882089593985366</v>
      </c>
    </row>
    <row r="123" spans="2:13" ht="15.75" customHeight="1" thickBot="1" thickTop="1">
      <c r="B123" s="153">
        <f t="shared" si="9"/>
        <v>100</v>
      </c>
      <c r="C123" s="125" t="s">
        <v>159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9935.51</v>
      </c>
      <c r="J123" s="123">
        <v>9940.36</v>
      </c>
      <c r="K123" s="50" t="s">
        <v>41</v>
      </c>
      <c r="M123" s="9">
        <f t="shared" si="4"/>
        <v>0.0004881480668833672</v>
      </c>
    </row>
    <row r="124" spans="2:13" ht="16.5" thickBot="1" thickTop="1">
      <c r="B124" s="153">
        <f t="shared" si="9"/>
        <v>101</v>
      </c>
      <c r="C124" s="101" t="s">
        <v>160</v>
      </c>
      <c r="D124" s="102" t="s">
        <v>86</v>
      </c>
      <c r="E124" s="122">
        <v>40014</v>
      </c>
      <c r="F124" s="65" t="s">
        <v>32</v>
      </c>
      <c r="G124" s="132" t="s">
        <v>32</v>
      </c>
      <c r="H124" s="104">
        <v>195.636</v>
      </c>
      <c r="I124" s="104">
        <v>195.515</v>
      </c>
      <c r="J124" s="104">
        <v>195.537</v>
      </c>
      <c r="K124" s="50" t="s">
        <v>41</v>
      </c>
      <c r="M124" s="9">
        <f t="shared" si="4"/>
        <v>0.00011252333580553811</v>
      </c>
    </row>
    <row r="125" spans="2:13" ht="16.5" thickBot="1" thickTop="1">
      <c r="B125" s="153">
        <f t="shared" si="9"/>
        <v>102</v>
      </c>
      <c r="C125" s="101" t="s">
        <v>161</v>
      </c>
      <c r="D125" s="102" t="s">
        <v>86</v>
      </c>
      <c r="E125" s="122">
        <v>40455</v>
      </c>
      <c r="F125" s="65" t="s">
        <v>32</v>
      </c>
      <c r="G125" s="132" t="s">
        <v>32</v>
      </c>
      <c r="H125" s="104">
        <v>135.391</v>
      </c>
      <c r="I125" s="104">
        <v>136.185</v>
      </c>
      <c r="J125" s="104">
        <v>136.9</v>
      </c>
      <c r="K125" s="50" t="s">
        <v>41</v>
      </c>
      <c r="M125" s="9">
        <f t="shared" si="4"/>
        <v>0.0052502111098873105</v>
      </c>
    </row>
    <row r="126" spans="2:13" ht="16.5" thickBot="1" thickTop="1">
      <c r="B126" s="153">
        <f t="shared" si="9"/>
        <v>103</v>
      </c>
      <c r="C126" s="101" t="s">
        <v>162</v>
      </c>
      <c r="D126" s="102" t="s">
        <v>97</v>
      </c>
      <c r="E126" s="122">
        <v>40057</v>
      </c>
      <c r="F126" s="65" t="s">
        <v>32</v>
      </c>
      <c r="G126" s="132" t="s">
        <v>32</v>
      </c>
      <c r="H126" s="123">
        <v>1499.251</v>
      </c>
      <c r="I126" s="123">
        <v>1555.119</v>
      </c>
      <c r="J126" s="123">
        <v>1574.064</v>
      </c>
      <c r="K126" s="50" t="s">
        <v>41</v>
      </c>
      <c r="M126" s="9">
        <f t="shared" si="4"/>
        <v>0.012182347460226622</v>
      </c>
    </row>
    <row r="127" spans="2:13" ht="16.5" thickBot="1" thickTop="1">
      <c r="B127" s="153">
        <f t="shared" si="9"/>
        <v>104</v>
      </c>
      <c r="C127" s="101" t="s">
        <v>163</v>
      </c>
      <c r="D127" s="102" t="s">
        <v>97</v>
      </c>
      <c r="E127" s="122">
        <v>40690</v>
      </c>
      <c r="F127" s="65" t="s">
        <v>32</v>
      </c>
      <c r="G127" s="132" t="s">
        <v>32</v>
      </c>
      <c r="H127" s="104">
        <v>104.083</v>
      </c>
      <c r="I127" s="104">
        <v>111.072</v>
      </c>
      <c r="J127" s="104">
        <v>110.599</v>
      </c>
      <c r="K127" s="53" t="s">
        <v>43</v>
      </c>
      <c r="M127" s="9">
        <f t="shared" si="4"/>
        <v>-0.004258498991645049</v>
      </c>
    </row>
    <row r="128" spans="2:13" ht="16.5" thickBot="1" thickTop="1">
      <c r="B128" s="153">
        <f t="shared" si="9"/>
        <v>105</v>
      </c>
      <c r="C128" s="101" t="s">
        <v>164</v>
      </c>
      <c r="D128" s="159" t="s">
        <v>165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97.954</v>
      </c>
      <c r="J128" s="104">
        <v>98.035</v>
      </c>
      <c r="K128" s="58" t="s">
        <v>45</v>
      </c>
      <c r="M128" s="9">
        <f t="shared" si="4"/>
        <v>0.0008269187577842975</v>
      </c>
    </row>
    <row r="129" spans="2:13" ht="16.5" thickBot="1" thickTop="1">
      <c r="B129" s="153">
        <f t="shared" si="9"/>
        <v>106</v>
      </c>
      <c r="C129" s="101" t="s">
        <v>166</v>
      </c>
      <c r="D129" s="159" t="s">
        <v>165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115.616</v>
      </c>
      <c r="J129" s="104">
        <v>116.168</v>
      </c>
      <c r="K129" s="58" t="s">
        <v>45</v>
      </c>
      <c r="M129" s="9">
        <f t="shared" si="4"/>
        <v>0.004774425685026352</v>
      </c>
    </row>
    <row r="130" spans="2:13" ht="16.5" thickBot="1" thickTop="1">
      <c r="B130" s="160">
        <f t="shared" si="9"/>
        <v>107</v>
      </c>
      <c r="C130" s="161" t="s">
        <v>167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10133.386</v>
      </c>
      <c r="J130" s="164">
        <v>10117.024</v>
      </c>
      <c r="K130" s="50" t="s">
        <v>41</v>
      </c>
      <c r="M130" s="9">
        <f t="shared" si="4"/>
        <v>-0.0016146626606349534</v>
      </c>
    </row>
    <row r="131" spans="1:13" ht="11.25" customHeight="1" thickTop="1">
      <c r="A131" s="177" t="s">
        <v>168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23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2012-04-02T14:17:41Z</dcterms:created>
  <dcterms:modified xsi:type="dcterms:W3CDTF">2012-04-02T15:33:36Z</dcterms:modified>
  <cp:category/>
  <cp:version/>
  <cp:contentType/>
  <cp:contentStatus/>
</cp:coreProperties>
</file>