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01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<sst xmlns="http://schemas.openxmlformats.org/spreadsheetml/2006/main" count="328" uniqueCount="185">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</sst>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43">
      <selection activeCell="O1" sqref="O1:Q1048576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151.773</v>
      </c>
      <c r="J6" s="39">
        <v>151.787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13.39</v>
      </c>
      <c r="J8" s="39">
        <v>13.391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1.378</v>
      </c>
      <c r="J10" s="39">
        <v>1.379</v>
      </c>
      <c r="K10" s="52" t="s">
        <v>17</v>
      </c>
      <c r="L10" s="40"/>
      <c r="M10" s="41">
        <f aca="true" t="shared" si="0" ref="M10">+(J10-I10)/I10</f>
        <v>0.0007256894049347693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37.152</v>
      </c>
      <c r="J12" s="62">
        <v>37.155</v>
      </c>
      <c r="K12" s="40"/>
      <c r="L12" s="40"/>
      <c r="M12" s="63">
        <f aca="true" t="shared" si="1" ref="M12:M13">+(J12-I12)/I12</f>
        <v>8.074935400517101E-05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50.477</v>
      </c>
      <c r="J13" s="70">
        <v>50.481</v>
      </c>
      <c r="K13" s="40"/>
      <c r="L13" s="40"/>
      <c r="M13" s="63">
        <f t="shared" si="1"/>
        <v>7.924401212443071E-05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150.562</v>
      </c>
      <c r="J15" s="82">
        <v>149.897</v>
      </c>
      <c r="K15" s="40"/>
      <c r="L15" s="40"/>
      <c r="M15" s="83">
        <f aca="true" t="shared" si="2" ref="M15:M21">+(J15-I15)/I15</f>
        <v>-0.0044167851117813284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544.77</v>
      </c>
      <c r="J16" s="62">
        <v>543.887</v>
      </c>
      <c r="K16" s="40"/>
      <c r="L16" s="40"/>
      <c r="M16" s="41">
        <f t="shared" si="2"/>
        <v>-0.0016208675220736057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106.342</v>
      </c>
      <c r="J17" s="61">
        <v>105.007</v>
      </c>
      <c r="K17" s="40"/>
      <c r="L17" s="40"/>
      <c r="M17" s="41">
        <f t="shared" si="2"/>
        <v>-0.012553835737526036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119.619</v>
      </c>
      <c r="J18" s="61">
        <v>119.282</v>
      </c>
      <c r="K18" s="40"/>
      <c r="L18" s="40"/>
      <c r="M18" s="41">
        <f t="shared" si="2"/>
        <v>-0.0028172781915916643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117.177</v>
      </c>
      <c r="J19" s="61">
        <v>117.034</v>
      </c>
      <c r="K19" s="40"/>
      <c r="L19" s="40"/>
      <c r="M19" s="41">
        <f t="shared" si="2"/>
        <v>-0.0012203760123573797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109.912</v>
      </c>
      <c r="J20" s="61">
        <v>109.571</v>
      </c>
      <c r="K20" s="40"/>
      <c r="L20" s="40"/>
      <c r="M20" s="41">
        <f t="shared" si="2"/>
        <v>-0.003102481985588545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86.084</v>
      </c>
      <c r="J21" s="61">
        <v>85.955</v>
      </c>
      <c r="K21" s="40"/>
      <c r="L21" s="40"/>
      <c r="M21" s="41">
        <f t="shared" si="2"/>
        <v>-0.0014985363133683946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123.787</v>
      </c>
      <c r="J22" s="61">
        <v>123.651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86.692</v>
      </c>
      <c r="J23" s="61">
        <v>86.318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102.842</v>
      </c>
      <c r="J24" s="106">
        <v>102.611</v>
      </c>
      <c r="K24" s="40"/>
      <c r="L24" s="40"/>
      <c r="M24" s="41">
        <f>+(J24-I24)/I24</f>
        <v>-0.002246164018591573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1388.838</v>
      </c>
      <c r="J26" s="110">
        <v>1388.549</v>
      </c>
      <c r="K26" s="111" t="s">
        <v>39</v>
      </c>
      <c r="M26" s="112">
        <f aca="true" t="shared" si="3" ref="M26:M38">+(J26-I26)/I26</f>
        <v>-0.0002080876243305463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2258.712</v>
      </c>
      <c r="J27" s="117">
        <v>2265.671</v>
      </c>
      <c r="K27" s="118" t="s">
        <v>41</v>
      </c>
      <c r="M27" s="112">
        <f t="shared" si="3"/>
        <v>0.003080959414037661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101.793</v>
      </c>
      <c r="J28" s="123">
        <v>101.083</v>
      </c>
      <c r="K28" s="124" t="s">
        <v>43</v>
      </c>
      <c r="M28" s="112">
        <f t="shared" si="3"/>
        <v>-0.006974939337675556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101.163</v>
      </c>
      <c r="J29" s="128">
        <v>100.894</v>
      </c>
      <c r="K29" s="111" t="s">
        <v>39</v>
      </c>
      <c r="M29" s="112">
        <f t="shared" si="3"/>
        <v>-0.0026590749582356323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126.292</v>
      </c>
      <c r="J30" s="129">
        <v>126.206</v>
      </c>
      <c r="K30" s="111" t="s">
        <v>39</v>
      </c>
      <c r="M30" s="112">
        <f t="shared" si="3"/>
        <v>-0.0006809615810977617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1185.127</v>
      </c>
      <c r="J31" s="131">
        <v>1186.646</v>
      </c>
      <c r="K31" s="132" t="s">
        <v>17</v>
      </c>
      <c r="M31" s="112">
        <f t="shared" si="3"/>
        <v>0.001281719174400723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118.833</v>
      </c>
      <c r="J32" s="133">
        <v>117.924</v>
      </c>
      <c r="K32" s="111" t="s">
        <v>39</v>
      </c>
      <c r="M32" s="112">
        <f t="shared" si="3"/>
        <v>-0.007649390320870397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15.245</v>
      </c>
      <c r="J33" s="128">
        <v>15.164</v>
      </c>
      <c r="K33" s="111" t="s">
        <v>39</v>
      </c>
      <c r="M33" s="112">
        <f t="shared" si="3"/>
        <v>-0.005313217448343688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5107.944</v>
      </c>
      <c r="J34" s="134">
        <v>5079.123</v>
      </c>
      <c r="K34" s="111"/>
      <c r="M34" s="112">
        <f t="shared" si="3"/>
        <v>-0.005642387622104083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4977.246</v>
      </c>
      <c r="J35" s="135">
        <v>4953.458</v>
      </c>
      <c r="K35" s="111"/>
      <c r="M35" s="112">
        <f t="shared" si="3"/>
        <v>-0.004779349865367407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2.158</v>
      </c>
      <c r="K36" s="132" t="s">
        <v>17</v>
      </c>
      <c r="M36" s="112">
        <f t="shared" si="3"/>
        <v>0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1.906</v>
      </c>
      <c r="J37" s="128">
        <v>1.907</v>
      </c>
      <c r="K37" s="132" t="s">
        <v>17</v>
      </c>
      <c r="M37" s="112">
        <f t="shared" si="3"/>
        <v>0.0005246589716684743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1.024</v>
      </c>
      <c r="J38" s="140">
        <v>1.02</v>
      </c>
      <c r="K38" s="124" t="s">
        <v>43</v>
      </c>
      <c r="M38" s="112">
        <f t="shared" si="3"/>
        <v>-0.0039062500000000035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107.373</v>
      </c>
      <c r="J44" s="163">
        <v>107.385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102.968</v>
      </c>
      <c r="J45" s="168">
        <v>102.977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104.986</v>
      </c>
      <c r="J46" s="171">
        <v>105.001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101.686</v>
      </c>
      <c r="J47" s="172">
        <v>101.698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102.74</v>
      </c>
      <c r="J48" s="174">
        <v>102.753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105.938</v>
      </c>
      <c r="J49" s="174">
        <v>105.946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103.189</v>
      </c>
      <c r="J50" s="174">
        <v>103.211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102.043</v>
      </c>
      <c r="J51" s="174">
        <v>102.053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102.308</v>
      </c>
      <c r="J52" s="174">
        <v>102.317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104.105</v>
      </c>
      <c r="J53" s="172">
        <v>104.115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101.246</v>
      </c>
      <c r="J54" s="172">
        <v>101.256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103.186</v>
      </c>
      <c r="J55" s="174">
        <v>103.237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103.221</v>
      </c>
      <c r="J56" s="174">
        <v>103.233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105.674</v>
      </c>
      <c r="J57" s="174">
        <v>105.677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104.592</v>
      </c>
      <c r="J58" s="174">
        <v>104.605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102.474</v>
      </c>
      <c r="J59" s="174">
        <v>102.483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101.657</v>
      </c>
      <c r="J60" s="174">
        <v>101.668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103.694</v>
      </c>
      <c r="J61" s="174">
        <v>103.704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101.712</v>
      </c>
      <c r="J62" s="174">
        <v>101.724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102.788</v>
      </c>
      <c r="J63" s="174">
        <v>102.798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103.993</v>
      </c>
      <c r="J64" s="172">
        <v>104.005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101.517</v>
      </c>
      <c r="J65" s="174">
        <v>101.529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102.556</v>
      </c>
      <c r="J66" s="174">
        <v>102.567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104.048</v>
      </c>
      <c r="J67" s="172">
        <v>104.058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101.427</v>
      </c>
      <c r="J68" s="194">
        <v>101.437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10.439</v>
      </c>
      <c r="J70" s="201">
        <v>10.44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101.952</v>
      </c>
      <c r="J71" s="206">
        <v>101.962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102.953</v>
      </c>
      <c r="J72" s="210">
        <v>102.964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100.385</v>
      </c>
      <c r="J74" s="210">
        <v>100.459</v>
      </c>
      <c r="K74" s="114"/>
      <c r="L74" s="113">
        <v>12769294</v>
      </c>
      <c r="M74" s="112">
        <f>+(J74-I74)/I74</f>
        <v>0.0007371619265826375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62.777</v>
      </c>
      <c r="J76" s="163">
        <v>62.469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136.187</v>
      </c>
      <c r="J77" s="174">
        <v>135.896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1356.433</v>
      </c>
      <c r="J78" s="224">
        <v>1353.672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107.961</v>
      </c>
      <c r="J79" s="174">
        <v>107.858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105.826</v>
      </c>
      <c r="J80" s="174">
        <v>105.738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78.487</v>
      </c>
      <c r="J81" s="174">
        <v>78.272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16.687</v>
      </c>
      <c r="J82" s="174">
        <v>16.679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258.239</v>
      </c>
      <c r="J83" s="174">
        <v>257.575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29.803</v>
      </c>
      <c r="J84" s="174">
        <v>29.632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2230.579</v>
      </c>
      <c r="J85" s="224">
        <v>2227.632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73.95</v>
      </c>
      <c r="J86" s="174">
        <v>73.85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55.894</v>
      </c>
      <c r="J87" s="174">
        <v>55.849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97.981</v>
      </c>
      <c r="J88" s="174">
        <v>97.841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106.947</v>
      </c>
      <c r="J89" s="174">
        <v>106.64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91.224</v>
      </c>
      <c r="J90" s="233">
        <v>90.71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11.147</v>
      </c>
      <c r="J92" s="163">
        <v>11.12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11.786</v>
      </c>
      <c r="J93" s="174">
        <v>11.749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14.949</v>
      </c>
      <c r="J94" s="174">
        <v>14.89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13.632</v>
      </c>
      <c r="J95" s="174">
        <v>13.547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12.003</v>
      </c>
      <c r="J96" s="206">
        <v>12.009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10.67</v>
      </c>
      <c r="J97" s="174">
        <v>10.674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10.44</v>
      </c>
      <c r="J98" s="174">
        <v>10.441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10.655</v>
      </c>
      <c r="J99" s="174">
        <v>10.656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117.548</v>
      </c>
      <c r="J100" s="174">
        <v>117.437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120.233</v>
      </c>
      <c r="J101" s="174">
        <v>120.103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10.023</v>
      </c>
      <c r="J102" s="174">
        <v>9.999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99.657</v>
      </c>
      <c r="J103" s="174">
        <v>99.394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19.003</v>
      </c>
      <c r="J104" s="174">
        <v>18.965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69.286</v>
      </c>
      <c r="J105" s="174">
        <v>69.148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72.244</v>
      </c>
      <c r="J106" s="174">
        <v>72.171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95.675</v>
      </c>
      <c r="J107" s="253">
        <v>95.57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79.28</v>
      </c>
      <c r="J108" s="174">
        <v>98.578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93.288</v>
      </c>
      <c r="J109" s="174">
        <v>93.24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101.559</v>
      </c>
      <c r="J110" s="172">
        <v>101.565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262" t="s">
        <v>77</v>
      </c>
      <c r="E111" s="263">
        <v>41547</v>
      </c>
      <c r="F111" s="264" t="s">
        <v>145</v>
      </c>
      <c r="G111" s="265" t="s">
        <v>145</v>
      </c>
      <c r="H111" s="172">
        <v>9.729</v>
      </c>
      <c r="I111" s="266">
        <v>9.14</v>
      </c>
      <c r="J111" s="266">
        <v>9.095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174">
        <v>9.7</v>
      </c>
      <c r="I112" s="174">
        <v>6.898</v>
      </c>
      <c r="J112" s="174">
        <v>6.841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150</v>
      </c>
      <c r="D113" s="273" t="s">
        <v>101</v>
      </c>
      <c r="E113" s="274">
        <v>41904</v>
      </c>
      <c r="F113" s="275" t="s">
        <v>145</v>
      </c>
      <c r="G113" s="276" t="s">
        <v>145</v>
      </c>
      <c r="H113" s="277" t="s">
        <v>145</v>
      </c>
      <c r="I113" s="233">
        <v>99.525</v>
      </c>
      <c r="J113" s="233">
        <v>99.108</v>
      </c>
      <c r="K113" s="118"/>
      <c r="M113" s="112"/>
    </row>
    <row r="114" spans="2:13" ht="13.5" customHeight="1" thickBot="1" thickTop="1">
      <c r="B114" s="195" t="s">
        <v>151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152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96.652</v>
      </c>
      <c r="J115" s="280">
        <v>96.417</v>
      </c>
      <c r="K115" s="124" t="s">
        <v>43</v>
      </c>
      <c r="M115" s="112">
        <f aca="true" t="shared" si="8" ref="M115:M117">+(J115-I115)/I115</f>
        <v>-0.002431403385341218</v>
      </c>
    </row>
    <row r="116" spans="2:13" ht="16.5" thickBot="1" thickTop="1">
      <c r="B116" s="235">
        <f>B115+1</f>
        <v>96</v>
      </c>
      <c r="C116" s="119" t="s">
        <v>153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94.316</v>
      </c>
      <c r="J116" s="281">
        <v>92.538</v>
      </c>
      <c r="K116" s="124" t="s">
        <v>43</v>
      </c>
      <c r="M116" s="112">
        <f t="shared" si="8"/>
        <v>-0.01885152042071341</v>
      </c>
    </row>
    <row r="117" spans="2:13" ht="16.5" thickBot="1" thickTop="1">
      <c r="B117" s="235">
        <f aca="true" t="shared" si="9" ref="B117:B134">B116+1</f>
        <v>97</v>
      </c>
      <c r="C117" s="282" t="s">
        <v>154</v>
      </c>
      <c r="D117" s="283" t="s">
        <v>72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127.017</v>
      </c>
      <c r="J117" s="287">
        <v>126.906</v>
      </c>
      <c r="K117" s="288" t="s">
        <v>155</v>
      </c>
      <c r="M117" s="112">
        <f t="shared" si="8"/>
        <v>-0.0008738987694559783</v>
      </c>
    </row>
    <row r="118" spans="2:13" ht="16.5" thickBot="1" thickTop="1">
      <c r="B118" s="235">
        <f t="shared" si="9"/>
        <v>98</v>
      </c>
      <c r="C118" s="289" t="s">
        <v>156</v>
      </c>
      <c r="D118" s="283" t="s">
        <v>75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9.695</v>
      </c>
      <c r="J118" s="287">
        <v>9.594</v>
      </c>
      <c r="K118" s="111" t="s">
        <v>39</v>
      </c>
      <c r="M118" s="112">
        <f>+(J118-I118)/I118</f>
        <v>-0.01041774110366177</v>
      </c>
    </row>
    <row r="119" spans="2:13" ht="16.5" thickBot="1" thickTop="1">
      <c r="B119" s="235">
        <f t="shared" si="9"/>
        <v>99</v>
      </c>
      <c r="C119" s="290" t="s">
        <v>157</v>
      </c>
      <c r="D119" s="291" t="s">
        <v>75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114.446</v>
      </c>
      <c r="J119" s="295">
        <v>113.989</v>
      </c>
      <c r="K119" s="111" t="s">
        <v>39</v>
      </c>
      <c r="M119" s="112">
        <f>+(J119-I119)/I119</f>
        <v>-0.00399314960767518</v>
      </c>
    </row>
    <row r="120" spans="2:13" ht="16.5" thickBot="1" thickTop="1">
      <c r="B120" s="235">
        <f t="shared" si="9"/>
        <v>100</v>
      </c>
      <c r="C120" s="290" t="s">
        <v>158</v>
      </c>
      <c r="D120" s="296" t="s">
        <v>75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116.864</v>
      </c>
      <c r="J120" s="299">
        <v>116.584</v>
      </c>
      <c r="K120" s="111" t="s">
        <v>39</v>
      </c>
      <c r="M120" s="112">
        <f>+(J120-I120)/I120</f>
        <v>-0.0023959474260679178</v>
      </c>
    </row>
    <row r="121" spans="2:13" ht="16.5" thickBot="1" thickTop="1">
      <c r="B121" s="235">
        <f t="shared" si="9"/>
        <v>101</v>
      </c>
      <c r="C121" s="300" t="s">
        <v>159</v>
      </c>
      <c r="D121" s="301" t="s">
        <v>160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101.057</v>
      </c>
      <c r="J121" s="306">
        <v>101.272</v>
      </c>
      <c r="K121" s="118" t="s">
        <v>41</v>
      </c>
      <c r="M121" s="112">
        <f aca="true" t="shared" si="10" ref="M121:M130">+(J121-I121)/I121</f>
        <v>0.0021275121960873905</v>
      </c>
    </row>
    <row r="122" spans="2:13" ht="16.5" thickBot="1" thickTop="1">
      <c r="B122" s="235">
        <f t="shared" si="9"/>
        <v>102</v>
      </c>
      <c r="C122" s="307" t="s">
        <v>161</v>
      </c>
      <c r="D122" s="308" t="s">
        <v>160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99.894</v>
      </c>
      <c r="J122" s="306">
        <v>99.937</v>
      </c>
      <c r="K122" s="118" t="s">
        <v>41</v>
      </c>
      <c r="M122" s="112">
        <f t="shared" si="10"/>
        <v>0.00043045628366060175</v>
      </c>
    </row>
    <row r="123" spans="2:13" ht="16.5" thickBot="1" thickTop="1">
      <c r="B123" s="235">
        <f t="shared" si="9"/>
        <v>103</v>
      </c>
      <c r="C123" s="312" t="s">
        <v>162</v>
      </c>
      <c r="D123" s="313" t="s">
        <v>84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173.403</v>
      </c>
      <c r="J123" s="316">
        <v>172.924</v>
      </c>
      <c r="K123" s="111" t="s">
        <v>39</v>
      </c>
      <c r="M123" s="112">
        <f t="shared" si="10"/>
        <v>-0.0027623512857331478</v>
      </c>
    </row>
    <row r="124" spans="2:13" ht="16.5" thickBot="1" thickTop="1">
      <c r="B124" s="235">
        <f t="shared" si="9"/>
        <v>104</v>
      </c>
      <c r="C124" s="317" t="s">
        <v>163</v>
      </c>
      <c r="D124" s="318" t="s">
        <v>84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160.388</v>
      </c>
      <c r="J124" s="322">
        <v>159.959</v>
      </c>
      <c r="K124" s="111" t="s">
        <v>39</v>
      </c>
      <c r="M124" s="112">
        <f t="shared" si="10"/>
        <v>-0.0026747636980322845</v>
      </c>
    </row>
    <row r="125" spans="2:13" ht="16.5" thickBot="1" thickTop="1">
      <c r="B125" s="235">
        <f t="shared" si="9"/>
        <v>105</v>
      </c>
      <c r="C125" s="317" t="s">
        <v>164</v>
      </c>
      <c r="D125" s="318" t="s">
        <v>84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140.045</v>
      </c>
      <c r="J125" s="322">
        <v>139.72</v>
      </c>
      <c r="K125" s="111" t="s">
        <v>39</v>
      </c>
      <c r="M125" s="112">
        <f t="shared" si="10"/>
        <v>-0.002320682637723508</v>
      </c>
    </row>
    <row r="126" spans="2:13" ht="15.75" customHeight="1" thickBot="1" thickTop="1">
      <c r="B126" s="235">
        <f t="shared" si="9"/>
        <v>106</v>
      </c>
      <c r="C126" s="323" t="s">
        <v>165</v>
      </c>
      <c r="D126" s="324" t="s">
        <v>84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9316.023</v>
      </c>
      <c r="J126" s="328">
        <v>9308.079</v>
      </c>
      <c r="K126" s="111" t="s">
        <v>39</v>
      </c>
      <c r="M126" s="112">
        <f t="shared" si="10"/>
        <v>-0.0008527243867903188</v>
      </c>
    </row>
    <row r="127" spans="2:13" ht="16.5" thickBot="1" thickTop="1">
      <c r="B127" s="235">
        <f t="shared" si="9"/>
        <v>107</v>
      </c>
      <c r="C127" s="329" t="s">
        <v>166</v>
      </c>
      <c r="D127" s="324" t="s">
        <v>84</v>
      </c>
      <c r="E127" s="325">
        <v>40014</v>
      </c>
      <c r="F127" s="330" t="s">
        <v>141</v>
      </c>
      <c r="G127" s="330" t="s">
        <v>141</v>
      </c>
      <c r="H127" s="331">
        <v>18.067</v>
      </c>
      <c r="I127" s="332">
        <v>17.262</v>
      </c>
      <c r="J127" s="332">
        <v>17.105</v>
      </c>
      <c r="K127" s="111" t="s">
        <v>39</v>
      </c>
      <c r="M127" s="112">
        <f t="shared" si="10"/>
        <v>-0.009095122233808367</v>
      </c>
    </row>
    <row r="128" spans="2:13" ht="16.5" thickBot="1" thickTop="1">
      <c r="B128" s="235">
        <f t="shared" si="9"/>
        <v>108</v>
      </c>
      <c r="C128" s="333" t="s">
        <v>167</v>
      </c>
      <c r="D128" s="334" t="s">
        <v>84</v>
      </c>
      <c r="E128" s="335">
        <v>40455</v>
      </c>
      <c r="F128" s="161" t="s">
        <v>141</v>
      </c>
      <c r="G128" s="336" t="s">
        <v>141</v>
      </c>
      <c r="H128" s="337">
        <v>125.746</v>
      </c>
      <c r="I128" s="338">
        <v>125.582</v>
      </c>
      <c r="J128" s="338">
        <v>125.497</v>
      </c>
      <c r="K128" s="111" t="s">
        <v>39</v>
      </c>
      <c r="M128" s="112">
        <f t="shared" si="10"/>
        <v>-0.0006768485929511694</v>
      </c>
    </row>
    <row r="129" spans="2:13" ht="16.5" thickBot="1" thickTop="1">
      <c r="B129" s="235">
        <f t="shared" si="9"/>
        <v>109</v>
      </c>
      <c r="C129" s="339" t="s">
        <v>168</v>
      </c>
      <c r="D129" s="340" t="s">
        <v>95</v>
      </c>
      <c r="E129" s="341">
        <v>40057</v>
      </c>
      <c r="F129" s="161" t="s">
        <v>141</v>
      </c>
      <c r="G129" s="342" t="s">
        <v>141</v>
      </c>
      <c r="H129" s="343">
        <v>1459.206</v>
      </c>
      <c r="I129" s="344" t="s">
        <v>169</v>
      </c>
      <c r="J129" s="344" t="s">
        <v>169</v>
      </c>
      <c r="K129" s="111" t="s">
        <v>39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170</v>
      </c>
      <c r="D130" s="340" t="s">
        <v>95</v>
      </c>
      <c r="E130" s="341">
        <v>40690</v>
      </c>
      <c r="F130" s="161" t="s">
        <v>141</v>
      </c>
      <c r="G130" s="345" t="s">
        <v>141</v>
      </c>
      <c r="H130" s="346">
        <v>102.924</v>
      </c>
      <c r="I130" s="347">
        <v>98.07</v>
      </c>
      <c r="J130" s="347">
        <v>97.407</v>
      </c>
      <c r="K130" s="118" t="s">
        <v>41</v>
      </c>
      <c r="M130" s="112">
        <f t="shared" si="10"/>
        <v>-0.006760477210155978</v>
      </c>
    </row>
    <row r="131" spans="2:13" ht="16.5" thickBot="1" thickTop="1">
      <c r="B131" s="235">
        <f t="shared" si="9"/>
        <v>111</v>
      </c>
      <c r="C131" s="348" t="s">
        <v>171</v>
      </c>
      <c r="D131" s="349" t="s">
        <v>172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83.806</v>
      </c>
      <c r="J131" s="353">
        <v>83.628</v>
      </c>
      <c r="K131" s="124" t="s">
        <v>43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173</v>
      </c>
      <c r="D132" s="355" t="s">
        <v>172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110.442</v>
      </c>
      <c r="J132" s="359">
        <v>109.018</v>
      </c>
      <c r="K132" s="124" t="s">
        <v>43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174</v>
      </c>
      <c r="D133" s="361" t="s">
        <v>143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8439.344</v>
      </c>
      <c r="J133" s="366">
        <v>8403.133</v>
      </c>
      <c r="K133" s="111" t="s">
        <v>39</v>
      </c>
      <c r="M133" s="112">
        <f aca="true" t="shared" si="11" ref="M133">+(J133-I133)/I133</f>
        <v>-0.004290736341592348</v>
      </c>
    </row>
    <row r="134" spans="2:13" ht="16.5" thickBot="1" thickTop="1">
      <c r="B134" s="235">
        <f t="shared" si="9"/>
        <v>114</v>
      </c>
      <c r="C134" s="367" t="s">
        <v>175</v>
      </c>
      <c r="D134" s="200" t="s">
        <v>89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8.31</v>
      </c>
      <c r="J134" s="371">
        <v>8.287</v>
      </c>
      <c r="K134" s="111" t="s">
        <v>39</v>
      </c>
      <c r="M134" s="112">
        <f>+(J134-I134)/I134</f>
        <v>-0.0027677496991576037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177</v>
      </c>
      <c r="D136" s="374" t="s">
        <v>89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8.206</v>
      </c>
      <c r="J136" s="378">
        <v>8.201</v>
      </c>
      <c r="K136" s="111" t="s">
        <v>39</v>
      </c>
      <c r="M136" s="379">
        <f aca="true" t="shared" si="12" ref="M136">+(J136-I136)/I136</f>
        <v>-0.0006093102607846704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179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180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181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182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2014-10-01T14:36:48Z</dcterms:created>
  <dcterms:modified xsi:type="dcterms:W3CDTF">2014-10-01T14:38:00Z</dcterms:modified>
  <cp:category/>
  <cp:version/>
  <cp:contentType/>
  <cp:contentStatus/>
</cp:coreProperties>
</file>