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1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<sst xmlns="http://schemas.openxmlformats.org/spreadsheetml/2006/main" count="318" uniqueCount="173">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</sst>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103" zoomScaleNormal="100" workbookViewId="0">
      <selection activeCell="S123" sqref="S1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146.03299999999999</v>
      </c>
      <c r="J6" s="33">
        <v>146.047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12.853999999999999</v>
      </c>
      <c r="J8" s="33">
        <v>12.855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1.323</v>
      </c>
      <c r="J10" s="33">
        <v>1.3240000000000001</v>
      </c>
      <c r="K10" s="36" t="s">
        <v>17</v>
      </c>
      <c r="L10" s="34"/>
      <c r="M10" s="35">
        <f t="shared" ref="M10" si="0">+(J10-I10)/I10</f>
        <v>7.5585789871512616E-4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35.81</v>
      </c>
      <c r="J12" s="55">
        <v>35.813000000000002</v>
      </c>
      <c r="K12" s="34"/>
      <c r="L12" s="34"/>
      <c r="M12" s="35">
        <f t="shared" ref="M12:M13" si="1">+(J12-I12)/I12</f>
        <v>8.3775481709023002E-5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48.698</v>
      </c>
      <c r="J13" s="55">
        <v>48.701999999999998</v>
      </c>
      <c r="K13" s="34"/>
      <c r="L13" s="34"/>
      <c r="M13" s="35">
        <f t="shared" si="1"/>
        <v>8.2138896874569449E-5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154.51599999999999</v>
      </c>
      <c r="J15" s="66">
        <v>155.27600000000001</v>
      </c>
      <c r="K15" s="34"/>
      <c r="L15" s="34"/>
      <c r="M15" s="35">
        <f t="shared" ref="M15:M21" si="2">+(J15-I15)/I15</f>
        <v>4.918584483160445E-3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544.83600000000001</v>
      </c>
      <c r="J16" s="55">
        <v>546.50400000000002</v>
      </c>
      <c r="K16" s="34"/>
      <c r="L16" s="34"/>
      <c r="M16" s="35">
        <f t="shared" si="2"/>
        <v>3.0614717089179244E-3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116.249</v>
      </c>
      <c r="J17" s="55">
        <v>116.712</v>
      </c>
      <c r="K17" s="34"/>
      <c r="L17" s="34"/>
      <c r="M17" s="35">
        <f t="shared" si="2"/>
        <v>3.9828299598276811E-3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121.075</v>
      </c>
      <c r="J18" s="55">
        <v>121.32</v>
      </c>
      <c r="K18" s="34"/>
      <c r="L18" s="34"/>
      <c r="M18" s="35">
        <f t="shared" si="2"/>
        <v>2.0235391286391935E-3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115.988</v>
      </c>
      <c r="J19" s="55">
        <v>116.038</v>
      </c>
      <c r="K19" s="34"/>
      <c r="L19" s="34"/>
      <c r="M19" s="35">
        <f t="shared" si="2"/>
        <v>4.3107907714588713E-4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110.917</v>
      </c>
      <c r="J20" s="55">
        <v>110.985</v>
      </c>
      <c r="K20" s="34"/>
      <c r="L20" s="34"/>
      <c r="M20" s="35">
        <f t="shared" si="2"/>
        <v>6.1307103509829729E-4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85.29</v>
      </c>
      <c r="J21" s="55">
        <v>85.731999999999999</v>
      </c>
      <c r="K21" s="34"/>
      <c r="L21" s="34"/>
      <c r="M21" s="35">
        <f t="shared" si="2"/>
        <v>5.1823191464414704E-3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128.16999999999999</v>
      </c>
      <c r="J22" s="55">
        <v>127.614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94.19</v>
      </c>
      <c r="J23" s="55">
        <v>94.394999999999996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105.86799999999999</v>
      </c>
      <c r="J24" s="79">
        <v>105.991</v>
      </c>
      <c r="K24" s="34"/>
      <c r="L24" s="34"/>
      <c r="M24" s="35">
        <f>+(J24-I24)/I24</f>
        <v>1.1618241583859585E-3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1339.828</v>
      </c>
      <c r="J26" s="89">
        <v>1334.1669999999999</v>
      </c>
      <c r="K26" s="90" t="s">
        <v>38</v>
      </c>
      <c r="M26" s="91">
        <f t="shared" ref="M26:M38" si="3">+(J26-I26)/I26</f>
        <v>-4.2251692008228358E-3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2269.3989999999999</v>
      </c>
      <c r="J27" s="95">
        <v>2267.1709999999998</v>
      </c>
      <c r="K27" s="96" t="s">
        <v>40</v>
      </c>
      <c r="M27" s="91">
        <f t="shared" si="3"/>
        <v>-9.8175772528324274E-4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104.732</v>
      </c>
      <c r="J28" s="100">
        <v>102.389</v>
      </c>
      <c r="K28" s="101" t="s">
        <v>42</v>
      </c>
      <c r="M28" s="91">
        <f t="shared" si="3"/>
        <v>-2.2371386013825798E-2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102.095</v>
      </c>
      <c r="J29" s="55">
        <v>101.304</v>
      </c>
      <c r="K29" s="90" t="s">
        <v>38</v>
      </c>
      <c r="M29" s="91">
        <f t="shared" si="3"/>
        <v>-7.7476859787452548E-3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122.526</v>
      </c>
      <c r="J30" s="55">
        <v>121.947</v>
      </c>
      <c r="K30" s="90" t="s">
        <v>38</v>
      </c>
      <c r="M30" s="91">
        <f t="shared" si="3"/>
        <v>-4.7255276431124298E-3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1190.3140000000001</v>
      </c>
      <c r="J31" s="104">
        <v>1180.4870000000001</v>
      </c>
      <c r="K31" s="105" t="s">
        <v>17</v>
      </c>
      <c r="M31" s="91">
        <f t="shared" si="3"/>
        <v>-8.2558047708419773E-3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126.175</v>
      </c>
      <c r="J32" s="55">
        <v>123.358</v>
      </c>
      <c r="K32" s="90" t="s">
        <v>38</v>
      </c>
      <c r="M32" s="91">
        <f t="shared" si="3"/>
        <v>-2.2326134337229984E-2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15.481999999999999</v>
      </c>
      <c r="J33" s="55">
        <v>15.183</v>
      </c>
      <c r="K33" s="90" t="s">
        <v>38</v>
      </c>
      <c r="M33" s="91">
        <f t="shared" si="3"/>
        <v>-1.931275029066009E-2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5932.2879999999996</v>
      </c>
      <c r="J34" s="95">
        <v>5873.51</v>
      </c>
      <c r="K34" s="90" t="s">
        <v>38</v>
      </c>
      <c r="M34" s="91">
        <f t="shared" si="3"/>
        <v>-9.9081501100417475E-3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5065.9459999999999</v>
      </c>
      <c r="J35" s="95">
        <v>5035.3819999999996</v>
      </c>
      <c r="K35" s="90"/>
      <c r="M35" s="91">
        <f t="shared" si="3"/>
        <v>-6.033226568147451E-3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2.2000000000000002</v>
      </c>
      <c r="J36" s="104">
        <v>2.1429999999999998</v>
      </c>
      <c r="K36" s="105" t="s">
        <v>17</v>
      </c>
      <c r="M36" s="91">
        <f t="shared" si="3"/>
        <v>-2.5909090909091083E-2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1.899</v>
      </c>
      <c r="J37" s="104">
        <v>1.8660000000000001</v>
      </c>
      <c r="K37" s="105" t="s">
        <v>17</v>
      </c>
      <c r="M37" s="91">
        <f t="shared" si="3"/>
        <v>-1.7377567140600271E-2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1.121</v>
      </c>
      <c r="J38" s="78">
        <v>1.0740000000000001</v>
      </c>
      <c r="K38" s="101" t="s">
        <v>42</v>
      </c>
      <c r="M38" s="91">
        <f t="shared" si="3"/>
        <v>-4.1926851025869696E-2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106.35299999999999</v>
      </c>
      <c r="J44" s="136">
        <v>106.364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102.691</v>
      </c>
      <c r="J45" s="55">
        <v>102.70099999999999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103.974</v>
      </c>
      <c r="J46" s="55">
        <v>103.98399999999999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100.938</v>
      </c>
      <c r="J47" s="55">
        <v>100.949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101.77200000000001</v>
      </c>
      <c r="J48" s="55">
        <v>101.782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105.30500000000001</v>
      </c>
      <c r="J49" s="55">
        <v>105.315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102.30200000000001</v>
      </c>
      <c r="J50" s="55">
        <v>102.313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101.898</v>
      </c>
      <c r="J51" s="55">
        <v>101.908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102.482</v>
      </c>
      <c r="J52" s="55">
        <v>102.492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103.97199999999999</v>
      </c>
      <c r="J53" s="142">
        <v>103.98099999999999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100.307</v>
      </c>
      <c r="J54" s="142">
        <v>100.31699999999999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102.452</v>
      </c>
      <c r="J55" s="55">
        <v>102.462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102.482</v>
      </c>
      <c r="J56" s="55">
        <v>102.492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105.158</v>
      </c>
      <c r="J57" s="55">
        <v>105.16800000000001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103.97199999999999</v>
      </c>
      <c r="J58" s="55">
        <v>103.982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101.864</v>
      </c>
      <c r="J59" s="55">
        <v>101.872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101.02</v>
      </c>
      <c r="J60" s="55">
        <v>101.032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103.015</v>
      </c>
      <c r="J61" s="55">
        <v>103.02500000000001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100.85299999999999</v>
      </c>
      <c r="J62" s="55">
        <v>100.864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101.982</v>
      </c>
      <c r="J63" s="55">
        <v>101.991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102.974</v>
      </c>
      <c r="J64" s="142">
        <v>102.982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100.825</v>
      </c>
      <c r="J65" s="55">
        <v>100.836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102.122</v>
      </c>
      <c r="J66" s="55">
        <v>102.13200000000001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103.279</v>
      </c>
      <c r="J67" s="55">
        <v>103.29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100.706</v>
      </c>
      <c r="J68" s="163">
        <v>100.715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10.353</v>
      </c>
      <c r="J70" s="170">
        <v>10.353999999999999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101.422</v>
      </c>
      <c r="J71" s="175">
        <v>101.431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101.974</v>
      </c>
      <c r="J72" s="79">
        <v>101.98399999999999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99.603999999999999</v>
      </c>
      <c r="J74" s="33">
        <v>99.671000000000006</v>
      </c>
      <c r="K74" s="90" t="s">
        <v>38</v>
      </c>
      <c r="M74" s="91">
        <f>+(J74-I74)/I74</f>
        <v>6.7266374844391068E-4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65.191999999999993</v>
      </c>
      <c r="J76" s="136">
        <v>65.656000000000006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147.21600000000001</v>
      </c>
      <c r="J77" s="55">
        <v>147.572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1464.78</v>
      </c>
      <c r="J78" s="55">
        <v>1468.463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107.03400000000001</v>
      </c>
      <c r="J79" s="55">
        <v>107.292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105.602</v>
      </c>
      <c r="J80" s="55">
        <v>105.83</v>
      </c>
      <c r="K80" s="34"/>
      <c r="L80" s="34"/>
      <c r="M80" s="35"/>
      <c r="N80" s="34"/>
    </row>
    <row r="81" spans="1:16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82.685000000000002</v>
      </c>
      <c r="J81" s="55">
        <v>83.188000000000002</v>
      </c>
      <c r="K81" s="34"/>
      <c r="L81" s="34"/>
      <c r="M81" s="35"/>
      <c r="N81" s="34"/>
    </row>
    <row r="82" spans="1:16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16.512</v>
      </c>
      <c r="J82" s="55">
        <v>16.527000000000001</v>
      </c>
      <c r="K82" s="34"/>
      <c r="L82" s="34"/>
      <c r="M82" s="35"/>
      <c r="N82" s="34"/>
    </row>
    <row r="83" spans="1:16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267.73899999999998</v>
      </c>
      <c r="J83" s="55">
        <v>269.166</v>
      </c>
      <c r="K83" s="34"/>
      <c r="L83" s="34"/>
      <c r="M83" s="35"/>
      <c r="N83" s="34"/>
    </row>
    <row r="84" spans="1:16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35.051000000000002</v>
      </c>
      <c r="J84" s="55">
        <v>35.247999999999998</v>
      </c>
      <c r="K84" s="34"/>
      <c r="L84" s="34"/>
      <c r="M84" s="35"/>
      <c r="N84" s="34"/>
    </row>
    <row r="85" spans="1:16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2284.7190000000001</v>
      </c>
      <c r="J85" s="95">
        <v>2291.741</v>
      </c>
      <c r="K85" s="34"/>
      <c r="L85" s="34"/>
      <c r="M85" s="35"/>
      <c r="N85" s="34"/>
    </row>
    <row r="86" spans="1:16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74.909000000000006</v>
      </c>
      <c r="J86" s="55">
        <v>75.055999999999997</v>
      </c>
      <c r="K86" s="34"/>
      <c r="L86" s="34"/>
      <c r="M86" s="35"/>
      <c r="N86" s="34"/>
    </row>
    <row r="87" spans="1:16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55.945</v>
      </c>
      <c r="J87" s="55">
        <v>56.04</v>
      </c>
      <c r="K87" s="34"/>
      <c r="L87" s="34"/>
      <c r="M87" s="35"/>
      <c r="N87" s="34"/>
    </row>
    <row r="88" spans="1:16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99.456000000000003</v>
      </c>
      <c r="J88" s="55">
        <v>99.578999999999994</v>
      </c>
      <c r="K88" s="34"/>
      <c r="L88" s="34"/>
      <c r="M88" s="35"/>
      <c r="N88" s="34"/>
    </row>
    <row r="89" spans="1:16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108.73399999999999</v>
      </c>
      <c r="J89" s="55">
        <v>109.002</v>
      </c>
      <c r="K89" s="34"/>
      <c r="L89" s="34"/>
      <c r="M89" s="35"/>
      <c r="N89" s="34"/>
    </row>
    <row r="90" spans="1:16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96.975999999999999</v>
      </c>
      <c r="J90" s="78">
        <v>97.512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6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11.234</v>
      </c>
      <c r="J92" s="136">
        <v>11.247999999999999</v>
      </c>
      <c r="K92" s="34"/>
      <c r="L92" s="34"/>
      <c r="M92" s="35"/>
      <c r="N92" s="34"/>
    </row>
    <row r="93" spans="1:16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11.826000000000001</v>
      </c>
      <c r="J93" s="55">
        <v>14.532</v>
      </c>
      <c r="K93" s="34"/>
      <c r="L93" s="34"/>
      <c r="M93" s="35"/>
      <c r="N93" s="34"/>
    </row>
    <row r="94" spans="1:16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14.436</v>
      </c>
      <c r="J94" s="55">
        <v>14.532</v>
      </c>
      <c r="K94" s="34"/>
      <c r="L94" s="34"/>
      <c r="M94" s="35"/>
      <c r="N94" s="34"/>
    </row>
    <row r="95" spans="1:16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14.023999999999999</v>
      </c>
      <c r="J95" s="55">
        <v>14.099</v>
      </c>
      <c r="K95" s="34"/>
      <c r="L95" s="34"/>
      <c r="M95" s="35"/>
      <c r="N95" s="34"/>
    </row>
    <row r="96" spans="1:16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11.535</v>
      </c>
      <c r="J96" s="55">
        <v>11.579000000000001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10.496</v>
      </c>
      <c r="J97" s="55">
        <v>10.536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10.382999999999999</v>
      </c>
      <c r="J98" s="55">
        <v>10.397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10.573</v>
      </c>
      <c r="J99" s="55">
        <v>10.574999999999999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124.238</v>
      </c>
      <c r="J100" s="55">
        <v>124.7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125.124</v>
      </c>
      <c r="J101" s="55">
        <v>125.38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9.9830000000000005</v>
      </c>
      <c r="J102" s="55">
        <v>10.038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100.473</v>
      </c>
      <c r="J103" s="55">
        <v>100.95099999999999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19.513000000000002</v>
      </c>
      <c r="J104" s="55">
        <v>19.602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78.344999999999999</v>
      </c>
      <c r="J105" s="55">
        <v>78.147999999999996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79.302000000000007</v>
      </c>
      <c r="J106" s="55">
        <v>79.090999999999994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96.813999999999993</v>
      </c>
      <c r="J107" s="55">
        <v>96.751999999999995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92.043999999999997</v>
      </c>
      <c r="J108" s="55">
        <v>92.3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97.600999999999999</v>
      </c>
      <c r="J109" s="142">
        <v>97.754999999999995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99.05</v>
      </c>
      <c r="J110" s="222">
        <v>99.063999999999993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95.978999999999999</v>
      </c>
      <c r="J112" s="170">
        <v>94.575000000000003</v>
      </c>
      <c r="K112" s="101" t="s">
        <v>42</v>
      </c>
      <c r="M112" s="91">
        <f t="shared" ref="M112:M114" si="8">+(J112-I112)/I112</f>
        <v>-1.4628199918732186E-2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102.916</v>
      </c>
      <c r="J113" s="142">
        <v>99.344999999999999</v>
      </c>
      <c r="K113" s="101" t="s">
        <v>42</v>
      </c>
      <c r="M113" s="91">
        <f t="shared" si="8"/>
        <v>-3.4698200474173095E-2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129.42500000000001</v>
      </c>
      <c r="J114" s="55">
        <v>126.651</v>
      </c>
      <c r="K114" s="226" t="s">
        <v>151</v>
      </c>
      <c r="M114" s="91">
        <f t="shared" si="8"/>
        <v>-2.1433262507243693E-2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10.669</v>
      </c>
      <c r="J115" s="55">
        <v>10.53</v>
      </c>
      <c r="K115" s="90" t="s">
        <v>38</v>
      </c>
      <c r="M115" s="91">
        <f>+(J115-I115)/I115</f>
        <v>-1.3028400037491903E-2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116.645</v>
      </c>
      <c r="J116" s="55">
        <v>115.18600000000001</v>
      </c>
      <c r="K116" s="90" t="s">
        <v>38</v>
      </c>
      <c r="M116" s="91">
        <f>+(J116-I116)/I116</f>
        <v>-1.250803720690976E-2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116.819</v>
      </c>
      <c r="J117" s="55">
        <v>116.392</v>
      </c>
      <c r="K117" s="90" t="s">
        <v>38</v>
      </c>
      <c r="M117" s="91">
        <f>+(J117-I117)/I117</f>
        <v>-3.6552273174740983E-3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103.364</v>
      </c>
      <c r="J118" s="55">
        <v>102.964</v>
      </c>
      <c r="K118" s="96" t="s">
        <v>40</v>
      </c>
      <c r="M118" s="91">
        <f t="shared" ref="M118:M130" si="10">+(J118-I118)/I118</f>
        <v>-3.8698192794397049E-3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99.292000000000002</v>
      </c>
      <c r="J119" s="55">
        <v>98.265000000000001</v>
      </c>
      <c r="K119" s="96" t="s">
        <v>40</v>
      </c>
      <c r="M119" s="91">
        <f t="shared" si="10"/>
        <v>-1.0343230068887736E-2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185.041</v>
      </c>
      <c r="J120" s="55">
        <v>181.94900000000001</v>
      </c>
      <c r="K120" s="90" t="s">
        <v>38</v>
      </c>
      <c r="M120" s="91">
        <f t="shared" si="10"/>
        <v>-1.6709810258267004E-2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162.9</v>
      </c>
      <c r="J121" s="55">
        <v>161.46</v>
      </c>
      <c r="K121" s="90" t="s">
        <v>38</v>
      </c>
      <c r="M121" s="91">
        <f t="shared" si="10"/>
        <v>-8.8397790055248469E-3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141.983</v>
      </c>
      <c r="J122" s="55">
        <v>141.589</v>
      </c>
      <c r="K122" s="90" t="s">
        <v>38</v>
      </c>
      <c r="M122" s="91">
        <f t="shared" si="10"/>
        <v>-2.7749801032518361E-3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10070.64</v>
      </c>
      <c r="J123" s="95">
        <v>9925.1839999999993</v>
      </c>
      <c r="K123" s="90" t="s">
        <v>38</v>
      </c>
      <c r="M123" s="91">
        <f t="shared" si="10"/>
        <v>-1.4443570617160393E-2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20.141999999999999</v>
      </c>
      <c r="J124" s="55">
        <v>19.597000000000001</v>
      </c>
      <c r="K124" s="90" t="s">
        <v>38</v>
      </c>
      <c r="M124" s="91">
        <f t="shared" si="10"/>
        <v>-2.7057888988183804E-2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133.79</v>
      </c>
      <c r="J125" s="55">
        <v>131.417</v>
      </c>
      <c r="K125" s="90" t="s">
        <v>38</v>
      </c>
      <c r="M125" s="91">
        <f t="shared" si="10"/>
        <v>-1.773675162568197E-2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1519.326</v>
      </c>
      <c r="J126" s="95">
        <v>1493.402</v>
      </c>
      <c r="K126" s="90" t="s">
        <v>38</v>
      </c>
      <c r="M126" s="91">
        <f t="shared" si="10"/>
        <v>-1.7062829175568627E-2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109.337</v>
      </c>
      <c r="J127" s="55">
        <v>108.809</v>
      </c>
      <c r="K127" s="96" t="s">
        <v>40</v>
      </c>
      <c r="M127" s="91">
        <f t="shared" si="10"/>
        <v>-4.8291063409459361E-3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88.707999999999998</v>
      </c>
      <c r="J128" s="170">
        <v>87.100999999999999</v>
      </c>
      <c r="K128" s="101" t="s">
        <v>42</v>
      </c>
      <c r="M128" s="91">
        <f t="shared" si="10"/>
        <v>-1.8115615277088867E-2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115.78</v>
      </c>
      <c r="J129" s="142">
        <v>113.053</v>
      </c>
      <c r="K129" s="101" t="s">
        <v>42</v>
      </c>
      <c r="M129" s="91">
        <f t="shared" si="10"/>
        <v>-2.3553290723786525E-2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9135.0589999999993</v>
      </c>
      <c r="J130" s="236">
        <v>8990.1389999999992</v>
      </c>
      <c r="K130" s="90" t="s">
        <v>38</v>
      </c>
      <c r="M130" s="91">
        <f t="shared" si="10"/>
        <v>-1.5864155885583233E-2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9.5489999999999995</v>
      </c>
      <c r="J131" s="237">
        <v>9.3849999999999998</v>
      </c>
      <c r="K131" s="90" t="s">
        <v>38</v>
      </c>
      <c r="M131" s="91">
        <f>+(J131-I131)/I131</f>
        <v>-1.7174573253743816E-2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9.3620000000000001</v>
      </c>
      <c r="J133" s="237">
        <v>9.2409999999999997</v>
      </c>
      <c r="K133" s="90" t="s">
        <v>38</v>
      </c>
      <c r="M133" s="91">
        <f t="shared" ref="M133" si="11">+(J133-I133)/I133</f>
        <v>-1.2924588763084858E-2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2013-08-01T12:21:10Z</dcterms:created>
  <dcterms:modified xsi:type="dcterms:W3CDTF">2013-08-01T12:21:43Z</dcterms:modified>
</cp:coreProperties>
</file>