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29-05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<sst xmlns="http://schemas.openxmlformats.org/spreadsheetml/2006/main" count="365" uniqueCount="201">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</sst>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2" xfId="21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9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03">
      <selection activeCell="S116" sqref="S116"/>
    </sheetView>
  </sheetViews>
  <sheetFormatPr defaultColWidth="11.421875" defaultRowHeight="15"/>
  <cols>
    <col min="1" max="1" width="2.28125" style="8" customWidth="1"/>
    <col min="2" max="2" width="4.57421875" style="489" customWidth="1"/>
    <col min="3" max="3" width="35.8515625" style="484" customWidth="1"/>
    <col min="4" max="4" width="29.421875" style="484" customWidth="1"/>
    <col min="5" max="5" width="11.8515625" style="485" customWidth="1"/>
    <col min="6" max="7" width="11.57421875" style="485" customWidth="1"/>
    <col min="8" max="8" width="12.57421875" style="485" customWidth="1"/>
    <col min="9" max="9" width="18.00390625" style="485" customWidth="1"/>
    <col min="10" max="10" width="19.2812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167.156</v>
      </c>
      <c r="J6" s="38">
        <v>167.207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112.899</v>
      </c>
      <c r="J7" s="47">
        <v>112.934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96.713</v>
      </c>
      <c r="J8" s="54">
        <v>96.743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14.887</v>
      </c>
      <c r="J10" s="59">
        <v>14.892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108.705</v>
      </c>
      <c r="J11" s="59">
        <v>108.741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1.527</v>
      </c>
      <c r="J13" s="38">
        <v>1.529</v>
      </c>
      <c r="K13" s="69" t="s">
        <v>22</v>
      </c>
      <c r="L13" s="39"/>
      <c r="M13" s="40">
        <f>+(J13-I13)/I13</f>
        <v>0.0013097576948264582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107.271</v>
      </c>
      <c r="J14" s="74">
        <v>107.345</v>
      </c>
      <c r="K14" s="75"/>
      <c r="L14" s="76">
        <v>12769294</v>
      </c>
      <c r="M14" s="77">
        <f>+(J14-I14)/I14</f>
        <v>0.0006898416160938004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40.717</v>
      </c>
      <c r="J16" s="38">
        <v>40.727</v>
      </c>
      <c r="K16" s="39"/>
      <c r="L16" s="39"/>
      <c r="M16" s="84">
        <f>+(J16-I16)/I16</f>
        <v>0.00024559766191020976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55.147</v>
      </c>
      <c r="J17" s="47">
        <v>55.162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114.968</v>
      </c>
      <c r="J18" s="91">
        <v>115.168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109.566</v>
      </c>
      <c r="J19" s="91">
        <v>109.837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132.402</v>
      </c>
      <c r="J21" s="38">
        <v>132.863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498.826</v>
      </c>
      <c r="J22" s="116">
        <v>499.914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117.393</v>
      </c>
      <c r="J23" s="116">
        <v>117.611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126.691</v>
      </c>
      <c r="J24" s="116">
        <v>127.128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137.146</v>
      </c>
      <c r="J25" s="116">
        <v>137.408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119.45</v>
      </c>
      <c r="J26" s="116">
        <v>119.678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99.319</v>
      </c>
      <c r="J27" s="128">
        <v>99.932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147.528</v>
      </c>
      <c r="J28" s="128">
        <v>147.129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92.433</v>
      </c>
      <c r="J29" s="130">
        <v>92.804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97.107</v>
      </c>
      <c r="J30" s="128">
        <v>97.322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142.725</v>
      </c>
      <c r="J31" s="136">
        <v>143.82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127.005</v>
      </c>
      <c r="J32" s="130">
        <v>127.734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96.127</v>
      </c>
      <c r="J36" s="160">
        <v>96.515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98.933</v>
      </c>
      <c r="J37" s="163">
        <v>99.223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19.738</v>
      </c>
      <c r="J38" s="168">
        <v>19.868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2231.314</v>
      </c>
      <c r="J41" s="180">
        <v>2226.663</v>
      </c>
      <c r="K41" s="181" t="s">
        <v>63</v>
      </c>
      <c r="M41" s="77">
        <f t="shared" si="1"/>
        <v>-0.002084422004253924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112.797</v>
      </c>
      <c r="J43" s="188">
        <v>112.578</v>
      </c>
      <c r="K43" s="175" t="s">
        <v>61</v>
      </c>
      <c r="M43" s="77">
        <f t="shared" si="1"/>
        <v>-0.001941540998430757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147.86</v>
      </c>
      <c r="J44" s="194">
        <v>147.838</v>
      </c>
      <c r="K44" s="175" t="s">
        <v>61</v>
      </c>
      <c r="M44" s="77">
        <f t="shared" si="1"/>
        <v>-0.0001487893953741362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156.001</v>
      </c>
      <c r="J45" s="194">
        <v>156.419</v>
      </c>
      <c r="K45" s="175" t="s">
        <v>61</v>
      </c>
      <c r="M45" s="77">
        <f t="shared" si="1"/>
        <v>0.002679470003397455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15.845</v>
      </c>
      <c r="J46" s="193">
        <v>15.898</v>
      </c>
      <c r="K46" s="175" t="s">
        <v>61</v>
      </c>
      <c r="M46" s="77">
        <f t="shared" si="1"/>
        <v>0.0033449037551277405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5309.213</v>
      </c>
      <c r="J47" s="195">
        <v>5312.939</v>
      </c>
      <c r="K47" s="175" t="s">
        <v>61</v>
      </c>
      <c r="M47" s="77">
        <f t="shared" si="1"/>
        <v>0.0007017989295212997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5196.787</v>
      </c>
      <c r="J48" s="196">
        <v>5189.553</v>
      </c>
      <c r="K48" s="175"/>
      <c r="M48" s="77">
        <f t="shared" si="1"/>
        <v>-0.0013920139501581222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2.493</v>
      </c>
      <c r="J49" s="193">
        <v>2.487</v>
      </c>
      <c r="K49" s="175"/>
      <c r="M49" s="77">
        <f t="shared" si="1"/>
        <v>-0.002406738868832645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2.193</v>
      </c>
      <c r="J50" s="193">
        <v>2.19</v>
      </c>
      <c r="K50" s="198" t="s">
        <v>22</v>
      </c>
      <c r="M50" s="77">
        <f t="shared" si="1"/>
        <v>-0.001367989056087603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1.211</v>
      </c>
      <c r="J51" s="201">
        <v>1.208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1.098</v>
      </c>
      <c r="J52" s="204">
        <v>1.093</v>
      </c>
      <c r="K52" s="189"/>
      <c r="M52" s="205">
        <f aca="true" t="shared" si="3" ref="M52:M59">+(J52-I52)/I52</f>
        <v>-0.004553734061930888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1.093</v>
      </c>
      <c r="J53" s="91">
        <v>1.088</v>
      </c>
      <c r="K53" s="189"/>
      <c r="M53" s="205">
        <f t="shared" si="3"/>
        <v>-0.004574565416285355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1.088</v>
      </c>
      <c r="J54" s="204">
        <v>1.082</v>
      </c>
      <c r="K54" s="189"/>
      <c r="M54" s="205">
        <f t="shared" si="3"/>
        <v>-0.005514705882352946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110.801</v>
      </c>
      <c r="J55" s="194">
        <v>110.852</v>
      </c>
      <c r="K55" s="189"/>
      <c r="M55" s="205">
        <f t="shared" si="3"/>
        <v>0.000460284654470645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119.157</v>
      </c>
      <c r="J58" s="221">
        <v>119.123</v>
      </c>
      <c r="K58" s="189"/>
      <c r="M58" s="205">
        <f t="shared" si="3"/>
        <v>-0.00028533783160025695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42865</v>
      </c>
      <c r="G65" s="252">
        <v>4.182</v>
      </c>
      <c r="H65" s="38">
        <v>108.495</v>
      </c>
      <c r="I65" s="38">
        <v>105.87</v>
      </c>
      <c r="J65" s="38">
        <v>105.901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42878</v>
      </c>
      <c r="G66" s="256">
        <v>3.902</v>
      </c>
      <c r="H66" s="130">
        <v>103.59</v>
      </c>
      <c r="I66" s="130">
        <v>101.097</v>
      </c>
      <c r="J66" s="130">
        <v>101.122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107.337</v>
      </c>
      <c r="J67" s="261">
        <v>107.372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42877</v>
      </c>
      <c r="G68" s="260">
        <v>4.244</v>
      </c>
      <c r="H68" s="263">
        <v>102.729</v>
      </c>
      <c r="I68" s="263">
        <v>100.037</v>
      </c>
      <c r="J68" s="263">
        <v>100.07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101.539</v>
      </c>
      <c r="J69" s="261">
        <v>101.576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108.875</v>
      </c>
      <c r="J70" s="268">
        <v>108.9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42870</v>
      </c>
      <c r="G71" s="272">
        <v>4.525</v>
      </c>
      <c r="H71" s="204">
        <v>104.816</v>
      </c>
      <c r="I71" s="204">
        <v>102.08</v>
      </c>
      <c r="J71" s="204">
        <v>102.115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42878</v>
      </c>
      <c r="G72" s="272">
        <v>3.835</v>
      </c>
      <c r="H72" s="273">
        <v>102.34</v>
      </c>
      <c r="I72" s="204">
        <v>99.828</v>
      </c>
      <c r="J72" s="204">
        <v>99.853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42881</v>
      </c>
      <c r="G73" s="272">
        <v>3.837</v>
      </c>
      <c r="H73" s="204">
        <v>104.641</v>
      </c>
      <c r="I73" s="204">
        <v>102.118</v>
      </c>
      <c r="J73" s="204">
        <v>102.139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104.077</v>
      </c>
      <c r="J74" s="263">
        <v>104.108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</v>
      </c>
      <c r="H75" s="263">
        <v>104.647</v>
      </c>
      <c r="I75" s="263">
        <v>101.878</v>
      </c>
      <c r="J75" s="263">
        <v>101.906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42880</v>
      </c>
      <c r="G76" s="272">
        <v>3.91</v>
      </c>
      <c r="H76" s="273">
        <v>103.651</v>
      </c>
      <c r="I76" s="273">
        <v>101.26</v>
      </c>
      <c r="J76" s="273">
        <v>101.287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42864</v>
      </c>
      <c r="G77" s="272">
        <v>4.201</v>
      </c>
      <c r="H77" s="276">
        <v>106.799</v>
      </c>
      <c r="I77" s="276">
        <v>104.277</v>
      </c>
      <c r="J77" s="276">
        <v>104.312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42880</v>
      </c>
      <c r="G78" s="281">
        <v>3.848</v>
      </c>
      <c r="H78" s="263">
        <v>105.174</v>
      </c>
      <c r="I78" s="263">
        <v>102.821</v>
      </c>
      <c r="J78" s="263">
        <v>102.849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63">
        <v>105.149</v>
      </c>
      <c r="J79" s="263">
        <v>105.178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3.695</v>
      </c>
      <c r="H80" s="285">
        <v>102.652</v>
      </c>
      <c r="I80" s="285">
        <v>100.437</v>
      </c>
      <c r="J80" s="285">
        <v>100.467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3.924</v>
      </c>
      <c r="H81" s="285">
        <v>104.501</v>
      </c>
      <c r="I81" s="285">
        <v>105.823</v>
      </c>
      <c r="J81" s="285">
        <v>105.849</v>
      </c>
      <c r="K81" s="39"/>
      <c r="L81" s="39"/>
      <c r="M81" s="40"/>
      <c r="N81" s="39"/>
    </row>
    <row r="82" spans="1:14" ht="16.5" customHeight="1" thickBot="1" thickTop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42877</v>
      </c>
      <c r="G82" s="292">
        <v>4.283</v>
      </c>
      <c r="H82" s="293">
        <v>102.797</v>
      </c>
      <c r="I82" s="293">
        <v>100.231</v>
      </c>
      <c r="J82" s="293">
        <v>100.265</v>
      </c>
      <c r="K82" s="39"/>
      <c r="L82" s="39"/>
      <c r="M82" s="40"/>
      <c r="N82" s="39"/>
    </row>
    <row r="83" spans="2:14" ht="16.5" customHeight="1" thickBot="1" thickTop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42881</v>
      </c>
      <c r="G83" s="297">
        <v>3.934</v>
      </c>
      <c r="H83" s="293">
        <v>103.915</v>
      </c>
      <c r="I83" s="293">
        <v>101.57</v>
      </c>
      <c r="J83" s="293">
        <v>101.6</v>
      </c>
      <c r="K83" s="39"/>
      <c r="L83" s="39"/>
      <c r="M83" s="40"/>
      <c r="N83" s="39"/>
    </row>
    <row r="84" spans="2:14" ht="16.5" customHeight="1" thickBot="1" thickTop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</v>
      </c>
      <c r="H84" s="303">
        <v>105.558</v>
      </c>
      <c r="I84" s="303">
        <v>106.98</v>
      </c>
      <c r="J84" s="303">
        <v>107.009</v>
      </c>
      <c r="K84" s="39"/>
      <c r="L84" s="39"/>
      <c r="M84" s="40"/>
      <c r="N84" s="39"/>
    </row>
    <row r="85" spans="2:14" ht="16.5" customHeight="1" thickBot="1" thickTop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42884</v>
      </c>
      <c r="G85" s="306">
        <v>4.492</v>
      </c>
      <c r="H85" s="307">
        <v>102.987</v>
      </c>
      <c r="I85" s="307">
        <v>104.798</v>
      </c>
      <c r="J85" s="307">
        <v>100.344</v>
      </c>
      <c r="K85" s="39"/>
      <c r="L85" s="39"/>
      <c r="M85" s="40"/>
      <c r="N85" s="39"/>
    </row>
    <row r="86" spans="2:14" ht="16.5" customHeight="1" thickBot="1" thickTop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4.316</v>
      </c>
      <c r="H86" s="307">
        <v>103.411</v>
      </c>
      <c r="I86" s="307">
        <v>105.009</v>
      </c>
      <c r="J86" s="307">
        <v>105.042</v>
      </c>
      <c r="K86" s="39"/>
      <c r="L86" s="39"/>
      <c r="M86" s="40"/>
      <c r="N86" s="39"/>
    </row>
    <row r="87" spans="2:14" ht="16.5" customHeight="1" thickBot="1" thickTop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01">
        <v>42881</v>
      </c>
      <c r="G87" s="312">
        <v>3.472</v>
      </c>
      <c r="H87" s="303">
        <v>105.134</v>
      </c>
      <c r="I87" s="303">
        <v>103.228</v>
      </c>
      <c r="J87" s="303">
        <v>103.26</v>
      </c>
      <c r="K87" s="39"/>
      <c r="L87" s="39"/>
      <c r="M87" s="40"/>
      <c r="N87" s="39"/>
    </row>
    <row r="88" spans="2:14" ht="16.5" customHeight="1" thickBot="1" thickTop="1">
      <c r="B88" s="309">
        <f t="shared" si="4"/>
        <v>73</v>
      </c>
      <c r="C88" s="313" t="s">
        <v>126</v>
      </c>
      <c r="D88" s="314" t="s">
        <v>14</v>
      </c>
      <c r="E88" s="315">
        <v>34288</v>
      </c>
      <c r="F88" s="296">
        <v>42865</v>
      </c>
      <c r="G88" s="316">
        <v>3.739</v>
      </c>
      <c r="H88" s="317">
        <v>102.709</v>
      </c>
      <c r="I88" s="317">
        <v>100.388</v>
      </c>
      <c r="J88" s="317">
        <v>100.415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18">
        <v>74</v>
      </c>
      <c r="C90" s="319" t="s">
        <v>128</v>
      </c>
      <c r="D90" s="320" t="s">
        <v>17</v>
      </c>
      <c r="E90" s="301">
        <v>39084</v>
      </c>
      <c r="F90" s="301">
        <v>42865</v>
      </c>
      <c r="G90" s="302">
        <v>0.404</v>
      </c>
      <c r="H90" s="321">
        <v>10.598</v>
      </c>
      <c r="I90" s="321">
        <v>10.366</v>
      </c>
      <c r="J90" s="321">
        <v>10.37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18">
        <f>B90+1</f>
        <v>75</v>
      </c>
      <c r="C91" s="322" t="s">
        <v>129</v>
      </c>
      <c r="D91" s="323" t="s">
        <v>33</v>
      </c>
      <c r="E91" s="324">
        <v>39762</v>
      </c>
      <c r="F91" s="301">
        <v>42517</v>
      </c>
      <c r="G91" s="312">
        <v>3.876</v>
      </c>
      <c r="H91" s="325">
        <v>103.363</v>
      </c>
      <c r="I91" s="325">
        <v>105.001</v>
      </c>
      <c r="J91" s="325">
        <v>105.033</v>
      </c>
      <c r="M91" s="77"/>
    </row>
    <row r="92" spans="2:14" ht="16.5" customHeight="1" thickBot="1" thickTop="1">
      <c r="B92" s="318">
        <f aca="true" t="shared" si="5" ref="B92:B94">B91+1</f>
        <v>76</v>
      </c>
      <c r="C92" s="326" t="s">
        <v>130</v>
      </c>
      <c r="D92" s="327" t="s">
        <v>131</v>
      </c>
      <c r="E92" s="328">
        <v>40543</v>
      </c>
      <c r="F92" s="329">
        <v>42874</v>
      </c>
      <c r="G92" s="316">
        <v>4.098</v>
      </c>
      <c r="H92" s="330">
        <v>103.788</v>
      </c>
      <c r="I92" s="330">
        <v>101.546</v>
      </c>
      <c r="J92" s="330">
        <v>101.581</v>
      </c>
      <c r="K92" s="39"/>
      <c r="L92" s="39"/>
      <c r="M92" s="40"/>
      <c r="N92" s="39"/>
    </row>
    <row r="93" spans="2:14" ht="16.5" customHeight="1" thickBot="1" thickTop="1">
      <c r="B93" s="318">
        <f t="shared" si="5"/>
        <v>77</v>
      </c>
      <c r="C93" s="331" t="s">
        <v>132</v>
      </c>
      <c r="D93" s="332" t="s">
        <v>133</v>
      </c>
      <c r="E93" s="333">
        <v>42024</v>
      </c>
      <c r="F93" s="301">
        <v>42509</v>
      </c>
      <c r="G93" s="334">
        <v>2.765</v>
      </c>
      <c r="H93" s="335">
        <v>105.102</v>
      </c>
      <c r="I93" s="335">
        <v>107.094</v>
      </c>
      <c r="J93" s="335">
        <v>107.13</v>
      </c>
      <c r="K93" s="39"/>
      <c r="L93" s="39"/>
      <c r="M93" s="40"/>
      <c r="N93" s="39"/>
    </row>
    <row r="94" spans="2:14" ht="16.5" customHeight="1" thickBot="1" thickTop="1">
      <c r="B94" s="336">
        <f t="shared" si="5"/>
        <v>78</v>
      </c>
      <c r="C94" s="337" t="s">
        <v>134</v>
      </c>
      <c r="D94" s="338" t="s">
        <v>135</v>
      </c>
      <c r="E94" s="339">
        <v>42195</v>
      </c>
      <c r="F94" s="301">
        <v>42884</v>
      </c>
      <c r="G94" s="340">
        <v>0.502</v>
      </c>
      <c r="H94" s="341">
        <v>10.515</v>
      </c>
      <c r="I94" s="341">
        <v>10.686</v>
      </c>
      <c r="J94" s="341">
        <v>10.187</v>
      </c>
      <c r="K94" s="39"/>
      <c r="L94" s="39"/>
      <c r="M94" s="40"/>
      <c r="N94" s="39"/>
    </row>
    <row r="95" spans="1:13" ht="15" customHeight="1" thickBot="1" thickTop="1">
      <c r="A95" s="342" t="s">
        <v>136</v>
      </c>
      <c r="B95" s="342"/>
      <c r="C95" s="342"/>
      <c r="D95" s="342"/>
      <c r="E95" s="342"/>
      <c r="F95" s="342"/>
      <c r="G95" s="342"/>
      <c r="H95" s="342"/>
      <c r="I95" s="342"/>
      <c r="J95" s="342"/>
      <c r="M95" s="343"/>
    </row>
    <row r="96" spans="2:14" ht="16.5" customHeight="1" thickBot="1" thickTop="1">
      <c r="B96" s="344">
        <v>79</v>
      </c>
      <c r="C96" s="345" t="s">
        <v>137</v>
      </c>
      <c r="D96" s="346" t="s">
        <v>17</v>
      </c>
      <c r="E96" s="347">
        <v>34561</v>
      </c>
      <c r="F96" s="348">
        <v>42865</v>
      </c>
      <c r="G96" s="349">
        <v>0.682</v>
      </c>
      <c r="H96" s="38">
        <v>57.88</v>
      </c>
      <c r="I96" s="350">
        <v>56.031</v>
      </c>
      <c r="J96" s="350">
        <v>56.237</v>
      </c>
      <c r="K96" s="39"/>
      <c r="L96" s="39"/>
      <c r="M96" s="40"/>
      <c r="N96" s="39"/>
    </row>
    <row r="97" spans="2:14" ht="16.5" customHeight="1" thickBot="1" thickTop="1">
      <c r="B97" s="351">
        <f>B96+1</f>
        <v>80</v>
      </c>
      <c r="C97" s="352" t="s">
        <v>138</v>
      </c>
      <c r="D97" s="353" t="s">
        <v>97</v>
      </c>
      <c r="E97" s="301">
        <v>34415</v>
      </c>
      <c r="F97" s="301">
        <v>42877</v>
      </c>
      <c r="G97" s="302">
        <v>1.976</v>
      </c>
      <c r="H97" s="354">
        <v>130.496</v>
      </c>
      <c r="I97" s="355" t="s">
        <v>139</v>
      </c>
      <c r="J97" s="355" t="s">
        <v>139</v>
      </c>
      <c r="K97" s="39"/>
      <c r="L97" s="39"/>
      <c r="M97" s="40"/>
      <c r="N97" s="39"/>
    </row>
    <row r="98" spans="2:14" ht="16.5" customHeight="1" thickBot="1" thickTop="1">
      <c r="B98" s="351">
        <f aca="true" t="shared" si="6" ref="B98:B107">B97+1</f>
        <v>81</v>
      </c>
      <c r="C98" s="352" t="s">
        <v>140</v>
      </c>
      <c r="D98" s="356" t="s">
        <v>97</v>
      </c>
      <c r="E98" s="357">
        <v>34415</v>
      </c>
      <c r="F98" s="301">
        <v>42877</v>
      </c>
      <c r="G98" s="358">
        <v>13.313</v>
      </c>
      <c r="H98" s="359">
        <v>1435.194</v>
      </c>
      <c r="I98" s="360" t="s">
        <v>139</v>
      </c>
      <c r="J98" s="360" t="s">
        <v>139</v>
      </c>
      <c r="K98" s="39"/>
      <c r="L98" s="39"/>
      <c r="M98" s="40"/>
      <c r="N98" s="39"/>
    </row>
    <row r="99" spans="2:14" ht="16.5" customHeight="1" thickBot="1" thickTop="1">
      <c r="B99" s="351">
        <f t="shared" si="6"/>
        <v>82</v>
      </c>
      <c r="C99" s="278" t="s">
        <v>141</v>
      </c>
      <c r="D99" s="361" t="s">
        <v>67</v>
      </c>
      <c r="E99" s="362">
        <v>105.764</v>
      </c>
      <c r="F99" s="301">
        <v>42870</v>
      </c>
      <c r="G99" s="281">
        <v>1.165</v>
      </c>
      <c r="H99" s="91">
        <v>97.101</v>
      </c>
      <c r="I99" s="91">
        <v>97.19</v>
      </c>
      <c r="J99" s="91">
        <v>97.701</v>
      </c>
      <c r="K99" s="39"/>
      <c r="L99" s="39"/>
      <c r="M99" s="40"/>
      <c r="N99" s="39"/>
    </row>
    <row r="100" spans="2:14" ht="16.5" customHeight="1" thickBot="1" thickTop="1">
      <c r="B100" s="351">
        <f t="shared" si="6"/>
        <v>83</v>
      </c>
      <c r="C100" s="278" t="s">
        <v>142</v>
      </c>
      <c r="D100" s="361" t="s">
        <v>107</v>
      </c>
      <c r="E100" s="362">
        <v>36367</v>
      </c>
      <c r="F100" s="301">
        <v>42852</v>
      </c>
      <c r="G100" s="281">
        <v>0.56</v>
      </c>
      <c r="H100" s="91">
        <v>17.129</v>
      </c>
      <c r="I100" s="91">
        <v>16.889</v>
      </c>
      <c r="J100" s="91">
        <v>16.886</v>
      </c>
      <c r="K100" s="91"/>
      <c r="L100" s="91"/>
      <c r="M100" s="91"/>
      <c r="N100" s="363"/>
    </row>
    <row r="101" spans="2:14" ht="16.5" customHeight="1" thickBot="1" thickTop="1">
      <c r="B101" s="351">
        <f t="shared" si="6"/>
        <v>84</v>
      </c>
      <c r="C101" s="278" t="s">
        <v>143</v>
      </c>
      <c r="D101" s="361" t="s">
        <v>115</v>
      </c>
      <c r="E101" s="362">
        <v>36857</v>
      </c>
      <c r="F101" s="301">
        <v>42825</v>
      </c>
      <c r="G101" s="281">
        <v>7.628</v>
      </c>
      <c r="H101" s="91">
        <v>270.797</v>
      </c>
      <c r="I101" s="91">
        <v>269.798</v>
      </c>
      <c r="J101" s="91">
        <v>270.872</v>
      </c>
      <c r="K101" s="39"/>
      <c r="L101" s="39"/>
      <c r="M101" s="40"/>
      <c r="N101" s="39"/>
    </row>
    <row r="102" spans="2:14" ht="15.75" customHeight="1" thickBot="1" thickTop="1">
      <c r="B102" s="351">
        <f t="shared" si="6"/>
        <v>85</v>
      </c>
      <c r="C102" s="278" t="s">
        <v>144</v>
      </c>
      <c r="D102" s="279" t="s">
        <v>119</v>
      </c>
      <c r="E102" s="362">
        <v>34599</v>
      </c>
      <c r="F102" s="364">
        <v>42877</v>
      </c>
      <c r="G102" s="281">
        <v>0.585</v>
      </c>
      <c r="H102" s="91">
        <v>29.309</v>
      </c>
      <c r="I102" s="91">
        <v>29.142</v>
      </c>
      <c r="J102" s="91">
        <v>29.187</v>
      </c>
      <c r="K102" s="39"/>
      <c r="L102" s="39"/>
      <c r="M102" s="40"/>
      <c r="N102" s="39"/>
    </row>
    <row r="103" spans="2:14" ht="14.25" customHeight="1" thickBot="1" thickTop="1">
      <c r="B103" s="351">
        <f t="shared" si="6"/>
        <v>86</v>
      </c>
      <c r="C103" s="365" t="s">
        <v>145</v>
      </c>
      <c r="D103" s="279" t="s">
        <v>54</v>
      </c>
      <c r="E103" s="362">
        <v>38777</v>
      </c>
      <c r="F103" s="301">
        <v>42881</v>
      </c>
      <c r="G103" s="281">
        <v>37.174</v>
      </c>
      <c r="H103" s="366">
        <v>2327.393</v>
      </c>
      <c r="I103" s="366">
        <v>2271.7</v>
      </c>
      <c r="J103" s="366">
        <v>2240.706</v>
      </c>
      <c r="K103" s="39"/>
      <c r="L103" s="39"/>
      <c r="M103" s="40"/>
      <c r="N103" s="39"/>
    </row>
    <row r="104" spans="2:14" ht="17.25" customHeight="1" thickBot="1" thickTop="1">
      <c r="B104" s="351">
        <f t="shared" si="6"/>
        <v>87</v>
      </c>
      <c r="C104" s="278" t="s">
        <v>146</v>
      </c>
      <c r="D104" s="279" t="s">
        <v>123</v>
      </c>
      <c r="E104" s="362">
        <v>34423</v>
      </c>
      <c r="F104" s="301">
        <v>42874</v>
      </c>
      <c r="G104" s="281">
        <v>2.472</v>
      </c>
      <c r="H104" s="367">
        <v>72.644</v>
      </c>
      <c r="I104" s="367">
        <v>71.631</v>
      </c>
      <c r="J104" s="367">
        <v>71.694</v>
      </c>
      <c r="K104" s="39"/>
      <c r="L104" s="39"/>
      <c r="M104" s="40"/>
      <c r="N104" s="39"/>
    </row>
    <row r="105" spans="2:14" ht="16.5" customHeight="1" thickBot="1" thickTop="1">
      <c r="B105" s="351">
        <f t="shared" si="6"/>
        <v>88</v>
      </c>
      <c r="C105" s="278" t="s">
        <v>147</v>
      </c>
      <c r="D105" s="279" t="s">
        <v>123</v>
      </c>
      <c r="E105" s="362">
        <v>34731</v>
      </c>
      <c r="F105" s="364">
        <v>42873</v>
      </c>
      <c r="G105" s="281">
        <v>2.149</v>
      </c>
      <c r="H105" s="91">
        <v>54.941</v>
      </c>
      <c r="I105" s="91">
        <v>53.767</v>
      </c>
      <c r="J105" s="91">
        <v>53.862</v>
      </c>
      <c r="K105" s="39"/>
      <c r="L105" s="39"/>
      <c r="M105" s="40"/>
      <c r="N105" s="39"/>
    </row>
    <row r="106" spans="2:14" ht="16.5" customHeight="1" thickBot="1" thickTop="1">
      <c r="B106" s="351">
        <f t="shared" si="6"/>
        <v>89</v>
      </c>
      <c r="C106" s="368" t="s">
        <v>148</v>
      </c>
      <c r="D106" s="323" t="s">
        <v>14</v>
      </c>
      <c r="E106" s="369">
        <v>36297</v>
      </c>
      <c r="F106" s="296">
        <v>42865</v>
      </c>
      <c r="G106" s="312">
        <v>0.463</v>
      </c>
      <c r="H106" s="370">
        <v>100.102</v>
      </c>
      <c r="I106" s="370">
        <v>102.225</v>
      </c>
      <c r="J106" s="370">
        <v>102.567</v>
      </c>
      <c r="K106" s="39"/>
      <c r="L106" s="39"/>
      <c r="M106" s="40"/>
      <c r="N106" s="39"/>
    </row>
    <row r="107" spans="2:14" ht="16.5" customHeight="1" thickBot="1" thickTop="1">
      <c r="B107" s="371">
        <f t="shared" si="6"/>
        <v>90</v>
      </c>
      <c r="C107" s="372" t="s">
        <v>149</v>
      </c>
      <c r="D107" s="373" t="s">
        <v>14</v>
      </c>
      <c r="E107" s="374">
        <v>36626</v>
      </c>
      <c r="F107" s="375">
        <v>42865</v>
      </c>
      <c r="G107" s="376">
        <v>0.652</v>
      </c>
      <c r="H107" s="54">
        <v>83.763</v>
      </c>
      <c r="I107" s="54">
        <v>85.958</v>
      </c>
      <c r="J107" s="54">
        <v>86.628</v>
      </c>
      <c r="K107" s="39"/>
      <c r="L107" s="39"/>
      <c r="M107" s="40"/>
      <c r="N107" s="39"/>
    </row>
    <row r="108" spans="2:13" ht="18" customHeight="1" thickBot="1" thickTop="1">
      <c r="B108" s="377" t="s">
        <v>150</v>
      </c>
      <c r="C108" s="378"/>
      <c r="D108" s="378"/>
      <c r="E108" s="378"/>
      <c r="F108" s="378"/>
      <c r="G108" s="378"/>
      <c r="H108" s="378"/>
      <c r="I108" s="378"/>
      <c r="J108" s="379"/>
      <c r="M108" s="169"/>
    </row>
    <row r="109" spans="2:14" ht="16.5" customHeight="1" thickBot="1" thickTop="1">
      <c r="B109" s="380">
        <v>91</v>
      </c>
      <c r="C109" s="319" t="s">
        <v>151</v>
      </c>
      <c r="D109" s="300" t="s">
        <v>17</v>
      </c>
      <c r="E109" s="301">
        <v>39084</v>
      </c>
      <c r="F109" s="301">
        <v>42865</v>
      </c>
      <c r="G109" s="302">
        <v>0.25</v>
      </c>
      <c r="H109" s="381">
        <v>10.916</v>
      </c>
      <c r="I109" s="382">
        <v>10.598</v>
      </c>
      <c r="J109" s="382">
        <v>10.6</v>
      </c>
      <c r="K109" s="39"/>
      <c r="L109" s="40"/>
      <c r="M109" s="39"/>
      <c r="N109" s="69"/>
    </row>
    <row r="110" spans="2:14" ht="16.5" customHeight="1" thickBot="1" thickTop="1">
      <c r="B110" s="383">
        <f>B109+1</f>
        <v>92</v>
      </c>
      <c r="C110" s="322" t="s">
        <v>152</v>
      </c>
      <c r="D110" s="311" t="s">
        <v>17</v>
      </c>
      <c r="E110" s="369">
        <v>1867429</v>
      </c>
      <c r="F110" s="301">
        <v>42865</v>
      </c>
      <c r="G110" s="312">
        <v>0.208</v>
      </c>
      <c r="H110" s="91">
        <v>11.692</v>
      </c>
      <c r="I110" s="384">
        <v>11.199</v>
      </c>
      <c r="J110" s="384">
        <v>11.2</v>
      </c>
      <c r="K110" s="39"/>
      <c r="L110" s="40"/>
      <c r="M110" s="39"/>
      <c r="N110" s="69"/>
    </row>
    <row r="111" spans="2:14" ht="16.5" customHeight="1" thickBot="1" thickTop="1">
      <c r="B111" s="383">
        <f aca="true" t="shared" si="7" ref="B111:B124">B110+1</f>
        <v>93</v>
      </c>
      <c r="C111" s="322" t="s">
        <v>153</v>
      </c>
      <c r="D111" s="311" t="s">
        <v>17</v>
      </c>
      <c r="E111" s="369">
        <v>735</v>
      </c>
      <c r="F111" s="301">
        <v>42865</v>
      </c>
      <c r="G111" s="312">
        <v>0.099</v>
      </c>
      <c r="H111" s="91">
        <v>14.069</v>
      </c>
      <c r="I111" s="384">
        <v>13.595</v>
      </c>
      <c r="J111" s="384">
        <v>13.62</v>
      </c>
      <c r="K111" s="39"/>
      <c r="L111" s="40"/>
      <c r="M111" s="39"/>
      <c r="N111" s="69"/>
    </row>
    <row r="112" spans="1:14" ht="17.25" customHeight="1" thickBot="1" thickTop="1">
      <c r="A112" s="385"/>
      <c r="B112" s="383">
        <f t="shared" si="7"/>
        <v>94</v>
      </c>
      <c r="C112" s="322" t="s">
        <v>154</v>
      </c>
      <c r="D112" s="311" t="s">
        <v>17</v>
      </c>
      <c r="E112" s="369">
        <v>39084</v>
      </c>
      <c r="F112" s="301">
        <v>42865</v>
      </c>
      <c r="G112" s="312">
        <v>0.221</v>
      </c>
      <c r="H112" s="91">
        <v>12.328</v>
      </c>
      <c r="I112" s="384">
        <v>11.869</v>
      </c>
      <c r="J112" s="384">
        <v>11.95</v>
      </c>
      <c r="K112" s="39"/>
      <c r="L112" s="40"/>
      <c r="M112" s="39"/>
      <c r="N112" s="69"/>
    </row>
    <row r="113" spans="2:14" ht="16.5" customHeight="1" thickBot="1" thickTop="1">
      <c r="B113" s="383">
        <f t="shared" si="7"/>
        <v>95</v>
      </c>
      <c r="C113" s="386" t="s">
        <v>155</v>
      </c>
      <c r="D113" s="323" t="s">
        <v>97</v>
      </c>
      <c r="E113" s="369">
        <v>39994</v>
      </c>
      <c r="F113" s="301">
        <v>42877</v>
      </c>
      <c r="G113" s="312">
        <v>0.277</v>
      </c>
      <c r="H113" s="91">
        <v>12.821</v>
      </c>
      <c r="I113" s="384">
        <v>12.856</v>
      </c>
      <c r="J113" s="384">
        <v>12.947</v>
      </c>
      <c r="K113" s="39"/>
      <c r="L113" s="40"/>
      <c r="M113" s="39"/>
      <c r="N113" s="69"/>
    </row>
    <row r="114" spans="2:14" ht="15.75" customHeight="1" thickBot="1" thickTop="1">
      <c r="B114" s="383">
        <f t="shared" si="7"/>
        <v>96</v>
      </c>
      <c r="C114" s="386" t="s">
        <v>156</v>
      </c>
      <c r="D114" s="311" t="s">
        <v>97</v>
      </c>
      <c r="E114" s="369">
        <v>40848</v>
      </c>
      <c r="F114" s="301">
        <v>42877</v>
      </c>
      <c r="G114" s="388">
        <v>0.195</v>
      </c>
      <c r="H114" s="91">
        <v>11.441</v>
      </c>
      <c r="I114" s="384">
        <v>11.58</v>
      </c>
      <c r="J114" s="384">
        <v>11.637</v>
      </c>
      <c r="K114" s="39"/>
      <c r="L114" s="40"/>
      <c r="M114" s="39"/>
      <c r="N114" s="69"/>
    </row>
    <row r="115" spans="2:14" ht="16.5" customHeight="1" thickBot="1" thickTop="1">
      <c r="B115" s="383">
        <f t="shared" si="7"/>
        <v>97</v>
      </c>
      <c r="C115" s="389" t="s">
        <v>157</v>
      </c>
      <c r="D115" s="323" t="s">
        <v>67</v>
      </c>
      <c r="E115" s="369">
        <v>39175</v>
      </c>
      <c r="F115" s="301">
        <v>42870</v>
      </c>
      <c r="G115" s="312">
        <v>2.782</v>
      </c>
      <c r="H115" s="91">
        <v>141.45</v>
      </c>
      <c r="I115" s="384">
        <v>139.965</v>
      </c>
      <c r="J115" s="384">
        <v>140.547</v>
      </c>
      <c r="K115" s="39"/>
      <c r="L115" s="40"/>
      <c r="M115" s="39"/>
      <c r="N115" s="69"/>
    </row>
    <row r="116" spans="2:14" ht="16.5" customHeight="1" thickBot="1" thickTop="1">
      <c r="B116" s="383">
        <f t="shared" si="7"/>
        <v>98</v>
      </c>
      <c r="C116" s="390" t="s">
        <v>158</v>
      </c>
      <c r="D116" s="323" t="s">
        <v>67</v>
      </c>
      <c r="E116" s="369">
        <v>39175</v>
      </c>
      <c r="F116" s="301">
        <v>42870</v>
      </c>
      <c r="G116" s="388">
        <v>2.663</v>
      </c>
      <c r="H116" s="91">
        <v>138.271</v>
      </c>
      <c r="I116" s="384">
        <v>136.62</v>
      </c>
      <c r="J116" s="384">
        <v>136.974</v>
      </c>
      <c r="K116" s="39"/>
      <c r="L116" s="40"/>
      <c r="M116" s="39"/>
      <c r="N116" s="69"/>
    </row>
    <row r="117" spans="2:14" ht="16.5" customHeight="1" thickBot="1" thickTop="1">
      <c r="B117" s="383">
        <f t="shared" si="7"/>
        <v>99</v>
      </c>
      <c r="C117" s="391" t="s">
        <v>159</v>
      </c>
      <c r="D117" s="392" t="s">
        <v>24</v>
      </c>
      <c r="E117" s="369">
        <v>40708</v>
      </c>
      <c r="F117" s="301">
        <v>42881</v>
      </c>
      <c r="G117" s="393">
        <v>0.175</v>
      </c>
      <c r="H117" s="91">
        <v>9.394</v>
      </c>
      <c r="I117" s="384">
        <v>8.774</v>
      </c>
      <c r="J117" s="384">
        <v>8.788</v>
      </c>
      <c r="K117" s="39"/>
      <c r="L117" s="40"/>
      <c r="M117" s="39"/>
      <c r="N117" s="69"/>
    </row>
    <row r="118" spans="2:14" ht="16.5" customHeight="1" thickBot="1" thickTop="1">
      <c r="B118" s="383">
        <f t="shared" si="7"/>
        <v>100</v>
      </c>
      <c r="C118" s="394" t="s">
        <v>160</v>
      </c>
      <c r="D118" s="300" t="s">
        <v>123</v>
      </c>
      <c r="E118" s="369">
        <v>39699</v>
      </c>
      <c r="F118" s="395">
        <v>42506</v>
      </c>
      <c r="G118" s="393">
        <v>2.332</v>
      </c>
      <c r="H118" s="91">
        <v>101.861</v>
      </c>
      <c r="I118" s="384">
        <v>104.992</v>
      </c>
      <c r="J118" s="384">
        <v>105.333</v>
      </c>
      <c r="K118" s="39"/>
      <c r="L118" s="40"/>
      <c r="M118" s="39"/>
      <c r="N118" s="69"/>
    </row>
    <row r="119" spans="2:14" ht="16.5" customHeight="1" thickBot="1" thickTop="1">
      <c r="B119" s="383">
        <f t="shared" si="7"/>
        <v>101</v>
      </c>
      <c r="C119" s="386" t="s">
        <v>161</v>
      </c>
      <c r="D119" s="311" t="s">
        <v>42</v>
      </c>
      <c r="E119" s="369">
        <v>40725</v>
      </c>
      <c r="F119" s="296">
        <v>42857</v>
      </c>
      <c r="G119" s="316">
        <v>0.997</v>
      </c>
      <c r="H119" s="91">
        <v>82.067</v>
      </c>
      <c r="I119" s="367">
        <v>80.626</v>
      </c>
      <c r="J119" s="367">
        <v>80.31</v>
      </c>
      <c r="K119" s="39"/>
      <c r="L119" s="39"/>
      <c r="M119" s="40"/>
      <c r="N119" s="39"/>
    </row>
    <row r="120" spans="1:14" ht="16.5" customHeight="1" thickBot="1" thickTop="1">
      <c r="A120" s="8" t="s">
        <v>74</v>
      </c>
      <c r="B120" s="383">
        <f t="shared" si="7"/>
        <v>102</v>
      </c>
      <c r="C120" s="386" t="s">
        <v>162</v>
      </c>
      <c r="D120" s="311" t="s">
        <v>42</v>
      </c>
      <c r="E120" s="396">
        <v>40725</v>
      </c>
      <c r="F120" s="296">
        <v>42857</v>
      </c>
      <c r="G120" s="397">
        <v>0.574</v>
      </c>
      <c r="H120" s="367">
        <v>82.732</v>
      </c>
      <c r="I120" s="91">
        <v>82.08</v>
      </c>
      <c r="J120" s="91">
        <v>81.855</v>
      </c>
      <c r="K120" s="39"/>
      <c r="L120" s="39"/>
      <c r="M120" s="40"/>
      <c r="N120" s="39"/>
    </row>
    <row r="121" spans="2:14" ht="16.5" customHeight="1" thickTop="1">
      <c r="B121" s="383">
        <f t="shared" si="7"/>
        <v>103</v>
      </c>
      <c r="C121" s="398" t="s">
        <v>163</v>
      </c>
      <c r="D121" s="399" t="s">
        <v>135</v>
      </c>
      <c r="E121" s="400">
        <v>40910</v>
      </c>
      <c r="F121" s="301">
        <v>42884</v>
      </c>
      <c r="G121" s="340">
        <v>3.341</v>
      </c>
      <c r="H121" s="193">
        <v>98.547</v>
      </c>
      <c r="I121" s="401">
        <v>99.64</v>
      </c>
      <c r="J121" s="401">
        <v>96.392</v>
      </c>
      <c r="K121" s="402"/>
      <c r="L121" s="403"/>
      <c r="M121" s="402"/>
      <c r="N121" s="404"/>
    </row>
    <row r="122" spans="2:14" ht="16.5" customHeight="1">
      <c r="B122" s="383">
        <f t="shared" si="7"/>
        <v>104</v>
      </c>
      <c r="C122" s="405" t="s">
        <v>164</v>
      </c>
      <c r="D122" s="406" t="s">
        <v>14</v>
      </c>
      <c r="E122" s="407">
        <v>41904</v>
      </c>
      <c r="F122" s="329">
        <v>42842</v>
      </c>
      <c r="G122" s="340">
        <v>1.206</v>
      </c>
      <c r="H122" s="193">
        <v>92.51</v>
      </c>
      <c r="I122" s="401">
        <v>93.744</v>
      </c>
      <c r="J122" s="401">
        <v>94.501</v>
      </c>
      <c r="K122" s="402"/>
      <c r="L122" s="403"/>
      <c r="M122" s="402"/>
      <c r="N122" s="404"/>
    </row>
    <row r="123" spans="2:14" ht="16.5" customHeight="1">
      <c r="B123" s="383">
        <f t="shared" si="7"/>
        <v>105</v>
      </c>
      <c r="C123" s="408" t="s">
        <v>165</v>
      </c>
      <c r="D123" s="409" t="s">
        <v>123</v>
      </c>
      <c r="E123" s="410">
        <v>42388</v>
      </c>
      <c r="F123" s="411" t="s">
        <v>87</v>
      </c>
      <c r="G123" s="412" t="s">
        <v>87</v>
      </c>
      <c r="H123" s="193">
        <v>102.153</v>
      </c>
      <c r="I123" s="401">
        <v>100.616</v>
      </c>
      <c r="J123" s="401">
        <v>100.721</v>
      </c>
      <c r="K123" s="402"/>
      <c r="L123" s="403"/>
      <c r="M123" s="402"/>
      <c r="N123" s="404"/>
    </row>
    <row r="124" spans="2:14" ht="16.5" customHeight="1" thickBot="1">
      <c r="B124" s="413">
        <f t="shared" si="7"/>
        <v>106</v>
      </c>
      <c r="C124" s="414" t="s">
        <v>166</v>
      </c>
      <c r="D124" s="166" t="s">
        <v>24</v>
      </c>
      <c r="E124" s="415">
        <v>42741</v>
      </c>
      <c r="F124" s="416" t="s">
        <v>87</v>
      </c>
      <c r="G124" s="417" t="s">
        <v>87</v>
      </c>
      <c r="H124" s="418" t="s">
        <v>87</v>
      </c>
      <c r="I124" s="419">
        <v>9.806</v>
      </c>
      <c r="J124" s="419">
        <v>9.832</v>
      </c>
      <c r="K124" s="402"/>
      <c r="L124" s="403"/>
      <c r="M124" s="402"/>
      <c r="N124" s="404"/>
    </row>
    <row r="125" spans="2:13" ht="13.5" customHeight="1" thickBot="1" thickTop="1">
      <c r="B125" s="420" t="s">
        <v>167</v>
      </c>
      <c r="C125" s="378"/>
      <c r="D125" s="378"/>
      <c r="E125" s="378"/>
      <c r="F125" s="378"/>
      <c r="G125" s="378"/>
      <c r="H125" s="378"/>
      <c r="I125" s="378"/>
      <c r="J125" s="379"/>
      <c r="M125" s="169"/>
    </row>
    <row r="126" spans="2:13" ht="16.5" customHeight="1" thickBot="1" thickTop="1">
      <c r="B126" s="383">
        <v>107</v>
      </c>
      <c r="C126" s="394" t="s">
        <v>168</v>
      </c>
      <c r="D126" s="300" t="s">
        <v>27</v>
      </c>
      <c r="E126" s="301">
        <v>40210</v>
      </c>
      <c r="F126" s="301">
        <v>42493</v>
      </c>
      <c r="G126" s="302">
        <v>2.063</v>
      </c>
      <c r="H126" s="421">
        <v>114.877</v>
      </c>
      <c r="I126" s="422" t="s">
        <v>60</v>
      </c>
      <c r="J126" s="422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383">
        <f aca="true" t="shared" si="8" ref="B127:B142">B126+1</f>
        <v>108</v>
      </c>
      <c r="C127" s="394" t="s">
        <v>169</v>
      </c>
      <c r="D127" s="311" t="s">
        <v>27</v>
      </c>
      <c r="E127" s="369">
        <v>40630</v>
      </c>
      <c r="F127" s="301">
        <v>42493</v>
      </c>
      <c r="G127" s="302">
        <v>1.241</v>
      </c>
      <c r="H127" s="91">
        <v>101.596</v>
      </c>
      <c r="I127" s="384">
        <v>102.372</v>
      </c>
      <c r="J127" s="384">
        <v>101.114</v>
      </c>
      <c r="K127" s="189" t="s">
        <v>65</v>
      </c>
      <c r="M127" s="77">
        <f>+(J127-I127)/I127</f>
        <v>-0.012288516391200675</v>
      </c>
    </row>
    <row r="128" spans="2:13" ht="16.5" customHeight="1" thickBot="1" thickTop="1">
      <c r="B128" s="383">
        <f t="shared" si="8"/>
        <v>109</v>
      </c>
      <c r="C128" s="322" t="s">
        <v>170</v>
      </c>
      <c r="D128" s="314" t="s">
        <v>12</v>
      </c>
      <c r="E128" s="369">
        <v>39097</v>
      </c>
      <c r="F128" s="296">
        <v>42878</v>
      </c>
      <c r="G128" s="388">
        <v>4.098</v>
      </c>
      <c r="H128" s="91">
        <v>139.878</v>
      </c>
      <c r="I128" s="384">
        <v>143.668</v>
      </c>
      <c r="J128" s="384">
        <v>138.88</v>
      </c>
      <c r="K128" s="423" t="s">
        <v>171</v>
      </c>
      <c r="M128" s="77">
        <f>+(J128-I128)/I128</f>
        <v>-0.033326836873903795</v>
      </c>
    </row>
    <row r="129" spans="2:13" ht="16.5" customHeight="1" thickBot="1" thickTop="1">
      <c r="B129" s="383">
        <f t="shared" si="8"/>
        <v>110</v>
      </c>
      <c r="C129" s="424" t="s">
        <v>172</v>
      </c>
      <c r="D129" s="425" t="s">
        <v>173</v>
      </c>
      <c r="E129" s="426">
        <v>40543</v>
      </c>
      <c r="F129" s="329">
        <v>42874</v>
      </c>
      <c r="G129" s="427">
        <v>1.329</v>
      </c>
      <c r="H129" s="91">
        <v>104.843</v>
      </c>
      <c r="I129" s="91">
        <v>104.454</v>
      </c>
      <c r="J129" s="91">
        <v>104.169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383">
        <f t="shared" si="8"/>
        <v>111</v>
      </c>
      <c r="C130" s="386" t="s">
        <v>174</v>
      </c>
      <c r="D130" s="428" t="s">
        <v>173</v>
      </c>
      <c r="E130" s="396">
        <v>40543</v>
      </c>
      <c r="F130" s="329">
        <v>42874</v>
      </c>
      <c r="G130" s="429">
        <v>0.174</v>
      </c>
      <c r="H130" s="91">
        <v>104.328</v>
      </c>
      <c r="I130" s="91">
        <v>102.438</v>
      </c>
      <c r="J130" s="91">
        <v>101.849</v>
      </c>
      <c r="K130" s="181" t="s">
        <v>63</v>
      </c>
      <c r="M130" s="77">
        <f aca="true" t="shared" si="9" ref="M130:M135">+(J130-I130)/I130</f>
        <v>-0.005749819402955921</v>
      </c>
    </row>
    <row r="131" spans="2:13" ht="16.5" customHeight="1" thickBot="1" thickTop="1">
      <c r="B131" s="383">
        <f t="shared" si="8"/>
        <v>112</v>
      </c>
      <c r="C131" s="430" t="s">
        <v>175</v>
      </c>
      <c r="D131" s="311" t="s">
        <v>81</v>
      </c>
      <c r="E131" s="396">
        <v>38671</v>
      </c>
      <c r="F131" s="329">
        <v>42884</v>
      </c>
      <c r="G131" s="427">
        <v>2.037</v>
      </c>
      <c r="H131" s="303">
        <v>197.772</v>
      </c>
      <c r="I131" s="303">
        <v>202.869</v>
      </c>
      <c r="J131" s="303">
        <v>200.75</v>
      </c>
      <c r="K131" s="175" t="s">
        <v>61</v>
      </c>
      <c r="M131" s="77">
        <f t="shared" si="9"/>
        <v>-0.01044516412068872</v>
      </c>
    </row>
    <row r="132" spans="2:13" ht="16.5" customHeight="1" thickBot="1" thickTop="1">
      <c r="B132" s="383">
        <f t="shared" si="8"/>
        <v>113</v>
      </c>
      <c r="C132" s="430" t="s">
        <v>176</v>
      </c>
      <c r="D132" s="311" t="s">
        <v>81</v>
      </c>
      <c r="E132" s="396">
        <v>38671</v>
      </c>
      <c r="F132" s="329">
        <v>42884</v>
      </c>
      <c r="G132" s="340">
        <v>2.729</v>
      </c>
      <c r="H132" s="91">
        <v>179.605</v>
      </c>
      <c r="I132" s="431">
        <v>184.737</v>
      </c>
      <c r="J132" s="431">
        <v>182.021</v>
      </c>
      <c r="K132" s="175" t="s">
        <v>61</v>
      </c>
      <c r="M132" s="77">
        <f t="shared" si="9"/>
        <v>-0.01470198173619799</v>
      </c>
    </row>
    <row r="133" spans="2:13" ht="16.5" customHeight="1" thickBot="1" thickTop="1">
      <c r="B133" s="383">
        <f t="shared" si="8"/>
        <v>114</v>
      </c>
      <c r="C133" s="430" t="s">
        <v>177</v>
      </c>
      <c r="D133" s="311" t="s">
        <v>81</v>
      </c>
      <c r="E133" s="396">
        <v>38671</v>
      </c>
      <c r="F133" s="329">
        <v>42884</v>
      </c>
      <c r="G133" s="340">
        <v>5.167</v>
      </c>
      <c r="H133" s="91">
        <v>156.174</v>
      </c>
      <c r="I133" s="431">
        <v>158.785</v>
      </c>
      <c r="J133" s="431">
        <v>153.726</v>
      </c>
      <c r="K133" s="175" t="s">
        <v>61</v>
      </c>
      <c r="M133" s="77">
        <f t="shared" si="9"/>
        <v>-0.03186069213086877</v>
      </c>
    </row>
    <row r="134" spans="2:13" ht="16.5" customHeight="1" thickBot="1" thickTop="1">
      <c r="B134" s="383">
        <f t="shared" si="8"/>
        <v>115</v>
      </c>
      <c r="C134" s="386" t="s">
        <v>178</v>
      </c>
      <c r="D134" s="311" t="s">
        <v>81</v>
      </c>
      <c r="E134" s="396">
        <v>40014</v>
      </c>
      <c r="F134" s="432" t="s">
        <v>179</v>
      </c>
      <c r="G134" s="397" t="s">
        <v>179</v>
      </c>
      <c r="H134" s="91">
        <v>21.231</v>
      </c>
      <c r="I134" s="431">
        <v>21.436</v>
      </c>
      <c r="J134" s="431">
        <v>21.205</v>
      </c>
      <c r="K134" s="175" t="s">
        <v>61</v>
      </c>
      <c r="M134" s="77">
        <f t="shared" si="9"/>
        <v>-0.010776264228400898</v>
      </c>
    </row>
    <row r="135" spans="2:13" ht="16.5" customHeight="1" thickBot="1" thickTop="1">
      <c r="B135" s="383">
        <f t="shared" si="8"/>
        <v>116</v>
      </c>
      <c r="C135" s="386" t="s">
        <v>180</v>
      </c>
      <c r="D135" s="311" t="s">
        <v>81</v>
      </c>
      <c r="E135" s="396">
        <v>40455</v>
      </c>
      <c r="F135" s="329" t="s">
        <v>179</v>
      </c>
      <c r="G135" s="397" t="s">
        <v>179</v>
      </c>
      <c r="H135" s="91">
        <v>147.351</v>
      </c>
      <c r="I135" s="431">
        <v>143.809</v>
      </c>
      <c r="J135" s="431">
        <v>143.464</v>
      </c>
      <c r="K135" s="175" t="s">
        <v>61</v>
      </c>
      <c r="M135" s="77">
        <f t="shared" si="9"/>
        <v>-0.002399015360651968</v>
      </c>
    </row>
    <row r="136" spans="2:13" ht="16.5" customHeight="1" thickBot="1" thickTop="1">
      <c r="B136" s="383">
        <f t="shared" si="8"/>
        <v>117</v>
      </c>
      <c r="C136" s="386" t="s">
        <v>181</v>
      </c>
      <c r="D136" s="311" t="s">
        <v>182</v>
      </c>
      <c r="E136" s="396">
        <v>40240</v>
      </c>
      <c r="F136" s="329">
        <v>42829</v>
      </c>
      <c r="G136" s="397">
        <v>1.244</v>
      </c>
      <c r="H136" s="91">
        <v>124.939</v>
      </c>
      <c r="I136" s="431">
        <v>124.185</v>
      </c>
      <c r="J136" s="431">
        <v>123.567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383">
        <f t="shared" si="8"/>
        <v>118</v>
      </c>
      <c r="C137" s="398" t="s">
        <v>183</v>
      </c>
      <c r="D137" s="399" t="s">
        <v>135</v>
      </c>
      <c r="E137" s="433">
        <v>40147</v>
      </c>
      <c r="F137" s="329">
        <v>41418</v>
      </c>
      <c r="G137" s="340">
        <v>32.752</v>
      </c>
      <c r="H137" s="434">
        <v>8930.614</v>
      </c>
      <c r="I137" s="435">
        <v>9065.53</v>
      </c>
      <c r="J137" s="435">
        <v>9130.622</v>
      </c>
      <c r="K137" s="175" t="s">
        <v>61</v>
      </c>
      <c r="M137" s="77">
        <f>+(J137-I137)/I137</f>
        <v>0.00718016486625699</v>
      </c>
    </row>
    <row r="138" spans="2:14" ht="16.5" customHeight="1" thickBot="1" thickTop="1">
      <c r="B138" s="383">
        <f t="shared" si="8"/>
        <v>119</v>
      </c>
      <c r="C138" s="436" t="s">
        <v>184</v>
      </c>
      <c r="D138" s="320" t="s">
        <v>117</v>
      </c>
      <c r="E138" s="437">
        <v>41359</v>
      </c>
      <c r="F138" s="301">
        <v>42516</v>
      </c>
      <c r="G138" s="438">
        <v>0.102</v>
      </c>
      <c r="H138" s="200">
        <v>8.151</v>
      </c>
      <c r="I138" s="439">
        <v>8.384</v>
      </c>
      <c r="J138" s="439">
        <v>8.383</v>
      </c>
      <c r="K138" s="175" t="s">
        <v>61</v>
      </c>
      <c r="L138" s="440"/>
      <c r="M138" s="77">
        <f>+(J138-I138)/I138</f>
        <v>-0.00011927480916045111</v>
      </c>
      <c r="N138" s="440"/>
    </row>
    <row r="139" spans="2:13" ht="16.5" customHeight="1" thickBot="1" thickTop="1">
      <c r="B139" s="383">
        <f t="shared" si="8"/>
        <v>120</v>
      </c>
      <c r="C139" s="441" t="s">
        <v>185</v>
      </c>
      <c r="D139" s="442" t="s">
        <v>135</v>
      </c>
      <c r="E139" s="443">
        <v>41984</v>
      </c>
      <c r="F139" s="444" t="s">
        <v>179</v>
      </c>
      <c r="G139" s="445" t="s">
        <v>179</v>
      </c>
      <c r="H139" s="446">
        <v>89.496</v>
      </c>
      <c r="I139" s="447">
        <v>83.809</v>
      </c>
      <c r="J139" s="447">
        <v>83.415</v>
      </c>
      <c r="K139" s="175" t="s">
        <v>61</v>
      </c>
      <c r="M139" s="77">
        <f>+(J139-I139)/I139</f>
        <v>-0.0047011657459221715</v>
      </c>
    </row>
    <row r="140" spans="2:13" ht="16.5" customHeight="1" thickTop="1">
      <c r="B140" s="383">
        <f t="shared" si="8"/>
        <v>121</v>
      </c>
      <c r="C140" s="448" t="s">
        <v>186</v>
      </c>
      <c r="D140" s="406" t="s">
        <v>54</v>
      </c>
      <c r="E140" s="449">
        <v>42170</v>
      </c>
      <c r="F140" s="301">
        <v>42851</v>
      </c>
      <c r="G140" s="450">
        <v>17.382</v>
      </c>
      <c r="H140" s="451">
        <v>999.688</v>
      </c>
      <c r="I140" s="451">
        <v>957.244</v>
      </c>
      <c r="J140" s="451">
        <v>956.32</v>
      </c>
      <c r="K140" s="175"/>
      <c r="M140" s="205"/>
    </row>
    <row r="141" spans="2:13" ht="16.5" customHeight="1">
      <c r="B141" s="383">
        <f t="shared" si="8"/>
        <v>122</v>
      </c>
      <c r="C141" s="452" t="s">
        <v>187</v>
      </c>
      <c r="D141" s="406" t="s">
        <v>10</v>
      </c>
      <c r="E141" s="400">
        <v>42352</v>
      </c>
      <c r="F141" s="301">
        <v>42881</v>
      </c>
      <c r="G141" s="450">
        <v>130.174</v>
      </c>
      <c r="H141" s="451">
        <v>5189.664</v>
      </c>
      <c r="I141" s="451">
        <v>5366.521</v>
      </c>
      <c r="J141" s="451">
        <v>5262.727</v>
      </c>
      <c r="K141" s="175"/>
      <c r="M141" s="205"/>
    </row>
    <row r="142" spans="2:14" ht="16.5" customHeight="1" thickBot="1">
      <c r="B142" s="383">
        <f t="shared" si="8"/>
        <v>123</v>
      </c>
      <c r="C142" s="453" t="s">
        <v>188</v>
      </c>
      <c r="D142" s="387" t="s">
        <v>24</v>
      </c>
      <c r="E142" s="454">
        <v>42580</v>
      </c>
      <c r="F142" s="455" t="s">
        <v>87</v>
      </c>
      <c r="G142" s="456" t="s">
        <v>189</v>
      </c>
      <c r="H142" s="457">
        <v>5050.7</v>
      </c>
      <c r="I142" s="458">
        <v>4967.982</v>
      </c>
      <c r="J142" s="458">
        <v>4966.453</v>
      </c>
      <c r="K142" s="459"/>
      <c r="L142" s="460"/>
      <c r="M142" s="461"/>
      <c r="N142" s="460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13">
        <v>124</v>
      </c>
      <c r="C144" s="462" t="s">
        <v>191</v>
      </c>
      <c r="D144" s="463" t="s">
        <v>133</v>
      </c>
      <c r="E144" s="464">
        <v>42024</v>
      </c>
      <c r="F144" s="464">
        <v>42509</v>
      </c>
      <c r="G144" s="465">
        <v>2.265</v>
      </c>
      <c r="H144" s="466">
        <v>111.981</v>
      </c>
      <c r="I144" s="467">
        <v>113.843</v>
      </c>
      <c r="J144" s="467">
        <v>114.427</v>
      </c>
      <c r="K144" s="69" t="s">
        <v>61</v>
      </c>
      <c r="L144" s="39"/>
      <c r="M144" s="468">
        <f>+(J144-I144)/I144</f>
        <v>0.005129871841044273</v>
      </c>
      <c r="N144" s="39"/>
    </row>
    <row r="145" spans="2:13" ht="16.5" customHeight="1" thickBot="1" thickTop="1">
      <c r="B145" s="377" t="s">
        <v>192</v>
      </c>
      <c r="C145" s="378"/>
      <c r="D145" s="378"/>
      <c r="E145" s="378"/>
      <c r="F145" s="378"/>
      <c r="G145" s="378"/>
      <c r="H145" s="378"/>
      <c r="I145" s="378"/>
      <c r="J145" s="469"/>
      <c r="M145" s="169"/>
    </row>
    <row r="146" spans="2:13" ht="16.5" customHeight="1" thickBot="1" thickTop="1">
      <c r="B146" s="470">
        <v>125</v>
      </c>
      <c r="C146" s="471" t="s">
        <v>193</v>
      </c>
      <c r="D146" s="472" t="s">
        <v>117</v>
      </c>
      <c r="E146" s="473">
        <v>41317</v>
      </c>
      <c r="F146" s="301">
        <v>42865</v>
      </c>
      <c r="G146" s="474">
        <v>0.089</v>
      </c>
      <c r="H146" s="475">
        <v>8.969</v>
      </c>
      <c r="I146" s="475">
        <v>9.067</v>
      </c>
      <c r="J146" s="475">
        <v>9.086</v>
      </c>
      <c r="K146" s="175" t="s">
        <v>61</v>
      </c>
      <c r="M146" s="77">
        <f>+(J146-I146)/I146</f>
        <v>0.002095511194441395</v>
      </c>
    </row>
    <row r="147" spans="2:13" ht="16.5" customHeight="1" thickBot="1" thickTop="1">
      <c r="B147" s="476">
        <v>126</v>
      </c>
      <c r="C147" s="165" t="s">
        <v>194</v>
      </c>
      <c r="D147" s="477" t="s">
        <v>12</v>
      </c>
      <c r="E147" s="478">
        <v>42506</v>
      </c>
      <c r="F147" s="479" t="s">
        <v>179</v>
      </c>
      <c r="G147" s="479" t="s">
        <v>179</v>
      </c>
      <c r="H147" s="480">
        <v>10178.478</v>
      </c>
      <c r="I147" s="480">
        <v>10343.677</v>
      </c>
      <c r="J147" s="480">
        <v>10375.21</v>
      </c>
      <c r="K147" s="175" t="s">
        <v>61</v>
      </c>
      <c r="M147" s="77">
        <f>+(J147-I147)/I147</f>
        <v>0.003048529067564605</v>
      </c>
    </row>
    <row r="148" spans="2:11" s="483" customFormat="1" ht="13.5" customHeight="1" thickTop="1">
      <c r="B148" s="481"/>
      <c r="C148" s="8"/>
      <c r="D148" s="8"/>
      <c r="E148" s="8"/>
      <c r="F148" s="8"/>
      <c r="G148" s="8"/>
      <c r="H148" s="8"/>
      <c r="I148" s="8"/>
      <c r="J148" s="8"/>
      <c r="K148" s="482"/>
    </row>
    <row r="149" s="483" customFormat="1" ht="13.5" customHeight="1">
      <c r="B149" s="481" t="s">
        <v>195</v>
      </c>
    </row>
    <row r="150" spans="2:13" s="483" customFormat="1" ht="15.75" customHeight="1">
      <c r="B150" s="481" t="s">
        <v>196</v>
      </c>
      <c r="C150" s="8"/>
      <c r="D150" s="484"/>
      <c r="E150" s="485"/>
      <c r="F150" s="486"/>
      <c r="G150" s="485"/>
      <c r="H150" s="485"/>
      <c r="I150" s="485"/>
      <c r="J150" s="487"/>
      <c r="M150" s="488"/>
    </row>
    <row r="151" spans="2:13" s="483" customFormat="1" ht="15.75" customHeight="1">
      <c r="B151" s="481" t="s">
        <v>197</v>
      </c>
      <c r="E151" s="485"/>
      <c r="F151" s="486"/>
      <c r="G151" s="69"/>
      <c r="H151" s="485"/>
      <c r="I151" s="69"/>
      <c r="J151" s="487"/>
      <c r="M151" s="488"/>
    </row>
    <row r="152" spans="2:13" s="483" customFormat="1" ht="15.75" customHeight="1">
      <c r="B152" s="489"/>
      <c r="D152" s="484"/>
      <c r="E152" s="485"/>
      <c r="F152" s="485"/>
      <c r="G152" s="69" t="s">
        <v>198</v>
      </c>
      <c r="H152" s="485"/>
      <c r="I152" s="485"/>
      <c r="J152" s="487"/>
      <c r="M152" s="488"/>
    </row>
    <row r="153" spans="2:13" s="483" customFormat="1" ht="15.75" customHeight="1" thickBot="1">
      <c r="B153" s="489"/>
      <c r="C153" s="484"/>
      <c r="D153" s="484"/>
      <c r="E153" s="485" t="s">
        <v>199</v>
      </c>
      <c r="F153" s="485"/>
      <c r="G153" s="485"/>
      <c r="H153" s="485"/>
      <c r="I153" s="485"/>
      <c r="J153" s="487"/>
      <c r="M153" s="488"/>
    </row>
    <row r="154" spans="2:13" s="483" customFormat="1" ht="15.75" customHeight="1" thickBot="1" thickTop="1">
      <c r="B154" s="489"/>
      <c r="C154" s="484"/>
      <c r="D154" s="484"/>
      <c r="E154" s="485"/>
      <c r="F154" s="485"/>
      <c r="G154" s="490"/>
      <c r="H154" s="490"/>
      <c r="I154" s="485"/>
      <c r="J154" s="487"/>
      <c r="M154" s="488"/>
    </row>
    <row r="155" spans="2:13" s="483" customFormat="1" ht="15.75" customHeight="1" thickTop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</row>
    <row r="156" spans="2:13" s="483" customFormat="1" ht="15.75" customHeight="1">
      <c r="B156" s="489"/>
      <c r="C156" s="484"/>
      <c r="D156" s="484"/>
      <c r="E156" s="485"/>
      <c r="F156" s="485"/>
      <c r="G156" s="485"/>
      <c r="H156" s="485"/>
      <c r="I156" s="485"/>
      <c r="J156" s="487"/>
      <c r="M156" s="488"/>
    </row>
    <row r="157" spans="2:13" s="483" customFormat="1" ht="15.75" customHeight="1">
      <c r="B157" s="489"/>
      <c r="C157" s="484"/>
      <c r="D157" s="484"/>
      <c r="E157" s="485"/>
      <c r="F157" s="485" t="s">
        <v>200</v>
      </c>
      <c r="G157" s="485"/>
      <c r="H157" s="485"/>
      <c r="I157" s="485"/>
      <c r="J157" s="487"/>
      <c r="M157" s="488"/>
    </row>
    <row r="158" spans="2:13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</row>
    <row r="159" spans="2:13" s="483" customFormat="1" ht="15.75" customHeight="1">
      <c r="B159" s="489"/>
      <c r="C159" s="484"/>
      <c r="D159" s="484"/>
      <c r="E159" s="485"/>
      <c r="F159" s="485"/>
      <c r="G159" s="485"/>
      <c r="H159" s="485"/>
      <c r="I159" s="485"/>
      <c r="J159" s="487"/>
      <c r="M159" s="488"/>
    </row>
    <row r="160" spans="2:13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</row>
    <row r="161" spans="2:13" s="483" customFormat="1" ht="15.75" customHeight="1">
      <c r="B161" s="489"/>
      <c r="C161" s="484"/>
      <c r="D161" s="484"/>
      <c r="E161" s="485"/>
      <c r="F161" s="485"/>
      <c r="G161" s="485"/>
      <c r="H161" s="485"/>
      <c r="I161" s="485"/>
      <c r="J161" s="487"/>
      <c r="M161" s="488"/>
    </row>
    <row r="162" spans="2:13" s="483" customFormat="1" ht="15.75" customHeight="1">
      <c r="B162" s="489"/>
      <c r="C162" s="484"/>
      <c r="D162" s="484" t="s">
        <v>198</v>
      </c>
      <c r="E162" s="485"/>
      <c r="F162" s="485"/>
      <c r="G162" s="485"/>
      <c r="H162" s="485"/>
      <c r="I162" s="485"/>
      <c r="J162" s="487"/>
      <c r="M162" s="488"/>
    </row>
    <row r="163" spans="2:13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</row>
    <row r="164" spans="2:13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</row>
    <row r="165" spans="2:13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</row>
    <row r="166" spans="2:13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</row>
    <row r="167" spans="2:13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</row>
    <row r="168" spans="2:13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</row>
    <row r="169" spans="2:13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</row>
    <row r="170" spans="2:13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</row>
    <row r="171" spans="2:13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</row>
    <row r="172" spans="2:13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</row>
    <row r="173" spans="2:13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</row>
    <row r="174" spans="2:13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</row>
    <row r="175" spans="2:13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</row>
    <row r="176" spans="2:13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</row>
    <row r="177" spans="2:13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</row>
    <row r="178" spans="2:13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</row>
    <row r="179" spans="2:13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</row>
    <row r="180" spans="2:13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</row>
    <row r="181" spans="2:13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</row>
    <row r="182" spans="2:13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2:13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2:13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2:13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2:13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2:13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2:13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2:13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2:13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2:13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2:13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2:13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2:13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2:13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2:13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488"/>
    </row>
    <row r="511" spans="2:13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488"/>
    </row>
    <row r="512" spans="2:13" s="483" customFormat="1" ht="15.75" customHeight="1">
      <c r="B512" s="489"/>
      <c r="C512" s="484"/>
      <c r="D512" s="484"/>
      <c r="E512" s="485"/>
      <c r="F512" s="485"/>
      <c r="G512" s="485"/>
      <c r="H512" s="485"/>
      <c r="I512" s="485"/>
      <c r="J512" s="487"/>
      <c r="M512" s="488"/>
    </row>
    <row r="513" spans="2:13" s="483" customFormat="1" ht="15.75" customHeight="1">
      <c r="B513" s="489"/>
      <c r="C513" s="484"/>
      <c r="D513" s="484"/>
      <c r="E513" s="485"/>
      <c r="F513" s="485"/>
      <c r="G513" s="485"/>
      <c r="H513" s="485"/>
      <c r="I513" s="485"/>
      <c r="J513" s="487"/>
      <c r="M513" s="9"/>
    </row>
    <row r="514" spans="2:13" s="483" customFormat="1" ht="15.75" customHeight="1">
      <c r="B514" s="489"/>
      <c r="C514" s="484"/>
      <c r="D514" s="484"/>
      <c r="E514" s="485"/>
      <c r="F514" s="485"/>
      <c r="G514" s="485"/>
      <c r="H514" s="485"/>
      <c r="I514" s="485"/>
      <c r="J514" s="48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1"/>
    </row>
    <row r="523" spans="2:10" ht="15.75" customHeight="1">
      <c r="B523" s="481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1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1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1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1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1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1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1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1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1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1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1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1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1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1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1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1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1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1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1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1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1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1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1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1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1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1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1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1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1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1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1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1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1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1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1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1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1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1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1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1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1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1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1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1"/>
      <c r="C567" s="8"/>
      <c r="D567" s="8"/>
      <c r="E567" s="8"/>
      <c r="F567" s="8"/>
      <c r="G567" s="8"/>
      <c r="H567" s="8"/>
      <c r="I567" s="8"/>
      <c r="J567" s="491"/>
    </row>
    <row r="568" spans="2:10" ht="15.75" customHeight="1">
      <c r="B568" s="481"/>
      <c r="C568" s="8"/>
      <c r="D568" s="8"/>
      <c r="E568" s="8"/>
      <c r="F568" s="8"/>
      <c r="G568" s="8"/>
      <c r="H568" s="8"/>
      <c r="I568" s="8"/>
      <c r="J568" s="491"/>
    </row>
    <row r="569" spans="3:10" ht="15.75" customHeight="1">
      <c r="C569" s="8"/>
      <c r="D569" s="8"/>
      <c r="E569" s="8"/>
      <c r="F569" s="8"/>
      <c r="G569" s="8"/>
      <c r="H569" s="8"/>
      <c r="I569" s="8"/>
      <c r="J569" s="491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2017-05-29T12:22:05Z</dcterms:created>
  <dcterms:modified xsi:type="dcterms:W3CDTF">2017-05-29T12:22:36Z</dcterms:modified>
  <cp:category/>
  <cp:version/>
  <cp:contentType/>
  <cp:contentStatus/>
</cp:coreProperties>
</file>